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E23" i="1"/>
  <c r="H24" i="1"/>
  <c r="I23" i="1"/>
  <c r="F23" i="1" s="1"/>
  <c r="I22" i="1"/>
  <c r="F22" i="1"/>
  <c r="E22" i="1"/>
  <c r="G21" i="1"/>
  <c r="I21" i="1" s="1"/>
  <c r="I20" i="1"/>
  <c r="F20" i="1"/>
  <c r="E20" i="1"/>
  <c r="I19" i="1"/>
  <c r="F19" i="1"/>
  <c r="E19" i="1"/>
  <c r="I18" i="1"/>
  <c r="F18" i="1"/>
  <c r="E18" i="1"/>
  <c r="I16" i="1"/>
  <c r="F16" i="1"/>
  <c r="E16" i="1"/>
  <c r="I15" i="1"/>
  <c r="F15" i="1"/>
  <c r="E15" i="1"/>
  <c r="J23" i="1" l="1"/>
  <c r="G24" i="1"/>
  <c r="J18" i="1"/>
  <c r="J16" i="1"/>
  <c r="J20" i="1"/>
  <c r="J22" i="1"/>
  <c r="J19" i="1"/>
  <c r="E17" i="1"/>
  <c r="E21" i="1"/>
  <c r="F17" i="1"/>
  <c r="F21" i="1"/>
  <c r="J21" i="1" s="1"/>
  <c r="I17" i="1"/>
  <c r="I24" i="1" s="1"/>
  <c r="J15" i="1"/>
  <c r="E24" i="1" l="1"/>
  <c r="F24" i="1"/>
  <c r="J17" i="1"/>
  <c r="J24" i="1" s="1"/>
</calcChain>
</file>

<file path=xl/sharedStrings.xml><?xml version="1.0" encoding="utf-8"?>
<sst xmlns="http://schemas.openxmlformats.org/spreadsheetml/2006/main" count="43" uniqueCount="35">
  <si>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</si>
  <si>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</si>
  <si>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</si>
  <si>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</si>
  <si>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</si>
  <si>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</si>
  <si>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CALERA</t>
  </si>
  <si>
    <t>Rut: 69.060.300-4</t>
  </si>
  <si>
    <t>Item Gasto: 24.03.298.001 "Percapita"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</si>
  <si>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</si>
  <si>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</si>
  <si>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</si>
  <si>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</si>
  <si>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</si>
  <si>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</si>
  <si>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</si>
  <si>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</si>
  <si>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</si>
  <si>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</si>
  <si>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</si>
  <si>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</si>
  <si>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</si>
  <si>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</si>
  <si>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</si>
  <si>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Tans a Caregoria C</t>
  </si>
  <si>
    <t>Conductores</t>
  </si>
  <si>
    <t>Integr. Diferen. Ley 19,813</t>
  </si>
  <si>
    <t>Descuento Retiro Voluntario Ley 20,157</t>
  </si>
  <si>
    <t>Descuento Retiro Voluntario Ley 20,589</t>
  </si>
  <si>
    <t>SAPU ADD</t>
  </si>
  <si>
    <t>Fortalecimiento Medicina Familiar</t>
  </si>
  <si>
    <t>Total Programas Anual  2018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</si>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</sst>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u/>
      <sz val="18"/>
      <name val="Bookman Old Style"/>
      <family val="1"/>
    </font>
    <font>
      <b/>
      <sz val="12"/>
      <name val="Bookman Old Style"/>
      <family val="1"/>
    </font>
    <font>
      <b/>
      <sz val="14"/>
      <name val="Bookman Old Style"/>
      <family val="1"/>
    </font>
    <font>
      <sz val="12"/>
      <name val="Bookman Old Style"/>
      <family val="1"/>
    </font>
    <font>
      <sz val="11"/>
      <color theme="1"/>
      <name val="Bookman Old Style"/>
      <family val="1"/>
    </font>
    <font>
      <b/>
      <i/>
      <sz val="11"/>
      <name val="Bookman Old Style"/>
      <family val="1"/>
    </font>
    <font>
      <sz val="14"/>
      <name val="Bookman Old Style"/>
      <family val="1"/>
    </font>
    <font>
      <b/>
      <i/>
      <sz val="14"/>
      <name val="Bookman Old Style"/>
      <family val="1"/>
    </font>
    <font>
      <b/>
      <sz val="14"/>
      <color indexed="63"/>
      <name val="Bookman Old Style"/>
      <family val="1"/>
    </font>
    <font>
      <b/>
      <sz val="13"/>
      <name val="Bookman Old Style"/>
      <family val="1"/>
    </font>
    <font>
      <b/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 applyAlignment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64" fontId="5" fillId="0" borderId="0" xfId="0" applyNumberFormat="1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3" fontId="16" fillId="0" borderId="0" xfId="2" applyNumberFormat="1" applyFont="1" applyFill="1" applyBorder="1" applyAlignment="1">
      <alignment horizontal="left" vertical="center" wrapText="1"/>
    </xf>
    <xf numFmtId="3" fontId="14" fillId="0" borderId="0" xfId="2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5" fillId="0" borderId="0" xfId="0" applyFont="1" applyFill="1"/>
    <xf numFmtId="0" fontId="18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16" fillId="0" borderId="0" xfId="0" applyFont="1" applyFill="1"/>
    <xf numFmtId="0" fontId="19" fillId="0" borderId="0" xfId="0" applyFont="1" applyFill="1"/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3" borderId="5" xfId="2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4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right" vertical="center"/>
    </xf>
    <xf numFmtId="164" fontId="15" fillId="0" borderId="10" xfId="1" applyNumberFormat="1" applyFont="1" applyFill="1" applyBorder="1"/>
    <xf numFmtId="164" fontId="15" fillId="4" borderId="10" xfId="1" applyNumberFormat="1" applyFont="1" applyFill="1" applyBorder="1"/>
    <xf numFmtId="164" fontId="15" fillId="0" borderId="12" xfId="2" applyNumberFormat="1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right" vertical="center"/>
    </xf>
    <xf numFmtId="164" fontId="15" fillId="0" borderId="11" xfId="1" applyNumberFormat="1" applyFont="1" applyFill="1" applyBorder="1"/>
    <xf numFmtId="164" fontId="15" fillId="4" borderId="11" xfId="1" applyNumberFormat="1" applyFont="1" applyFill="1" applyBorder="1"/>
    <xf numFmtId="0" fontId="16" fillId="0" borderId="0" xfId="0" applyFont="1" applyFill="1" applyBorder="1"/>
    <xf numFmtId="164" fontId="22" fillId="0" borderId="0" xfId="1" applyNumberFormat="1" applyFont="1" applyFill="1" applyBorder="1"/>
    <xf numFmtId="3" fontId="21" fillId="2" borderId="3" xfId="2" applyNumberFormat="1" applyFont="1" applyFill="1" applyBorder="1" applyAlignment="1">
      <alignment horizontal="left" vertical="center" wrapText="1"/>
    </xf>
    <xf numFmtId="0" fontId="15" fillId="3" borderId="1" xfId="2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/>
    </xf>
    <xf numFmtId="164" fontId="15" fillId="2" borderId="3" xfId="0" applyNumberFormat="1" applyFont="1" applyFill="1" applyBorder="1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/>
    <xf numFmtId="164" fontId="16" fillId="0" borderId="0" xfId="0" applyNumberFormat="1" applyFont="1" applyFill="1" applyBorder="1"/>
    <xf numFmtId="0" fontId="16" fillId="0" borderId="5" xfId="0" applyFont="1" applyFill="1" applyBorder="1"/>
    <xf numFmtId="0" fontId="16" fillId="0" borderId="2" xfId="0" applyFont="1" applyFill="1" applyBorder="1"/>
    <xf numFmtId="0" fontId="14" fillId="0" borderId="2" xfId="0" applyFont="1" applyFill="1" applyBorder="1"/>
    <xf numFmtId="0" fontId="17" fillId="0" borderId="17" xfId="0" applyFont="1" applyFill="1" applyBorder="1"/>
    <xf numFmtId="0" fontId="17" fillId="0" borderId="18" xfId="0" applyFont="1" applyFill="1" applyBorder="1"/>
    <xf numFmtId="0" fontId="23" fillId="0" borderId="18" xfId="0" applyFont="1" applyFill="1" applyBorder="1" applyAlignment="1">
      <alignment horizontal="center"/>
    </xf>
    <xf numFmtId="0" fontId="17" fillId="0" borderId="19" xfId="0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topLeftCell="B1" zoomScale="70" zoomScaleNormal="70" workbookViewId="0">
      <selection activeCell="G18" sqref="G18"/>
    </sheetView>
  </sheetViews>
  <sheetFormatPr baseColWidth="10" defaultColWidth="76.85546875" defaultRowHeight="15" x14ac:dyDescent="0.25"/>
  <cols>
    <col min="1" max="1" width="7.28515625" style="26" customWidth="1"/>
    <col min="2" max="2" width="6.28515625" style="26" bestFit="1" customWidth="1"/>
    <col min="3" max="3" width="62.42578125" style="26" customWidth="1"/>
    <col min="4" max="4" width="20.7109375" style="26" customWidth="1"/>
    <col min="5" max="5" width="44.5703125" style="70" bestFit="1" customWidth="1"/>
    <col min="6" max="6" width="37.140625" style="26" bestFit="1" customWidth="1"/>
    <col min="7" max="8" width="25" style="26" bestFit="1" customWidth="1"/>
    <col min="9" max="9" width="25.42578125" style="26" bestFit="1" customWidth="1"/>
    <col min="10" max="10" width="28.5703125" style="26" bestFit="1" customWidth="1"/>
    <col min="11" max="11" width="8.28515625" style="26" customWidth="1"/>
    <col min="12" max="12" width="20.7109375" style="26" bestFit="1" customWidth="1"/>
    <col min="13" max="13" width="19" style="26" customWidth="1"/>
    <col min="14" max="220" width="11.42578125" style="26" customWidth="1"/>
    <col min="221" max="223" width="7.28515625" style="26" customWidth="1"/>
    <col min="224" max="224" width="0" style="26" hidden="1" customWidth="1"/>
    <col min="225" max="225" width="7.28515625" style="26" customWidth="1"/>
    <col min="226" max="226" width="66.140625" style="26" customWidth="1"/>
    <col min="227" max="227" width="0" style="26" hidden="1" customWidth="1"/>
    <col min="228" max="228" width="28" style="26" customWidth="1"/>
    <col min="229" max="229" width="32.140625" style="26" customWidth="1"/>
    <col min="230" max="230" width="39.85546875" style="26" bestFit="1" customWidth="1"/>
    <col min="231" max="231" width="0" style="26" hidden="1" customWidth="1"/>
    <col min="232" max="232" width="7.28515625" style="26" customWidth="1"/>
    <col min="233" max="233" width="0" style="26" hidden="1" customWidth="1"/>
    <col min="234" max="234" width="7.28515625" style="26" customWidth="1"/>
    <col min="235" max="235" width="59.5703125" style="26" customWidth="1"/>
    <col min="236" max="236" width="0" style="26" hidden="1" customWidth="1"/>
    <col min="237" max="237" width="23.85546875" style="26" customWidth="1"/>
    <col min="238" max="238" width="27.42578125" style="26" customWidth="1"/>
    <col min="239" max="239" width="28" style="26" customWidth="1"/>
    <col min="240" max="242" width="0" style="26" hidden="1" customWidth="1"/>
    <col min="243" max="243" width="7.28515625" style="26" customWidth="1"/>
    <col min="244" max="244" width="6.140625" style="26" bestFit="1" customWidth="1"/>
    <col min="245" max="245" width="76.85546875" style="26"/>
    <col min="246" max="246" width="7.28515625" style="26" customWidth="1"/>
    <col min="247" max="247" width="6.140625" style="26" bestFit="1" customWidth="1"/>
    <col min="248" max="248" width="78" style="26" customWidth="1"/>
    <col min="249" max="249" width="20.7109375" style="26" customWidth="1"/>
    <col min="250" max="250" width="26" style="26" customWidth="1"/>
    <col min="251" max="251" width="37" style="26" bestFit="1" customWidth="1"/>
    <col min="252" max="260" width="0" style="26" hidden="1" customWidth="1"/>
    <col min="261" max="263" width="22.7109375" style="26" bestFit="1" customWidth="1"/>
    <col min="264" max="264" width="25.28515625" style="26" bestFit="1" customWidth="1"/>
    <col min="265" max="265" width="21" style="26" bestFit="1" customWidth="1"/>
    <col min="266" max="266" width="8.28515625" style="26" customWidth="1"/>
    <col min="267" max="267" width="19" style="26" bestFit="1" customWidth="1"/>
    <col min="268" max="268" width="20.5703125" style="26" bestFit="1" customWidth="1"/>
    <col min="269" max="269" width="19" style="26" customWidth="1"/>
    <col min="270" max="476" width="11.42578125" style="26" customWidth="1"/>
    <col min="477" max="479" width="7.28515625" style="26" customWidth="1"/>
    <col min="480" max="480" width="0" style="26" hidden="1" customWidth="1"/>
    <col min="481" max="481" width="7.28515625" style="26" customWidth="1"/>
    <col min="482" max="482" width="66.140625" style="26" customWidth="1"/>
    <col min="483" max="483" width="0" style="26" hidden="1" customWidth="1"/>
    <col min="484" max="484" width="28" style="26" customWidth="1"/>
    <col min="485" max="485" width="32.140625" style="26" customWidth="1"/>
    <col min="486" max="486" width="39.85546875" style="26" bestFit="1" customWidth="1"/>
    <col min="487" max="487" width="0" style="26" hidden="1" customWidth="1"/>
    <col min="488" max="488" width="7.28515625" style="26" customWidth="1"/>
    <col min="489" max="489" width="0" style="26" hidden="1" customWidth="1"/>
    <col min="490" max="490" width="7.28515625" style="26" customWidth="1"/>
    <col min="491" max="491" width="59.5703125" style="26" customWidth="1"/>
    <col min="492" max="492" width="0" style="26" hidden="1" customWidth="1"/>
    <col min="493" max="493" width="23.85546875" style="26" customWidth="1"/>
    <col min="494" max="494" width="27.42578125" style="26" customWidth="1"/>
    <col min="495" max="495" width="28" style="26" customWidth="1"/>
    <col min="496" max="498" width="0" style="26" hidden="1" customWidth="1"/>
    <col min="499" max="499" width="7.28515625" style="26" customWidth="1"/>
    <col min="500" max="500" width="6.140625" style="26" bestFit="1" customWidth="1"/>
    <col min="501" max="501" width="76.85546875" style="26"/>
    <col min="502" max="502" width="7.28515625" style="26" customWidth="1"/>
    <col min="503" max="503" width="6.140625" style="26" bestFit="1" customWidth="1"/>
    <col min="504" max="504" width="78" style="26" customWidth="1"/>
    <col min="505" max="505" width="20.7109375" style="26" customWidth="1"/>
    <col min="506" max="506" width="26" style="26" customWidth="1"/>
    <col min="507" max="507" width="37" style="26" bestFit="1" customWidth="1"/>
    <col min="508" max="516" width="0" style="26" hidden="1" customWidth="1"/>
    <col min="517" max="519" width="22.7109375" style="26" bestFit="1" customWidth="1"/>
    <col min="520" max="520" width="25.28515625" style="26" bestFit="1" customWidth="1"/>
    <col min="521" max="521" width="21" style="26" bestFit="1" customWidth="1"/>
    <col min="522" max="522" width="8.28515625" style="26" customWidth="1"/>
    <col min="523" max="523" width="19" style="26" bestFit="1" customWidth="1"/>
    <col min="524" max="524" width="20.5703125" style="26" bestFit="1" customWidth="1"/>
    <col min="525" max="525" width="19" style="26" customWidth="1"/>
    <col min="526" max="732" width="11.42578125" style="26" customWidth="1"/>
    <col min="733" max="735" width="7.28515625" style="26" customWidth="1"/>
    <col min="736" max="736" width="0" style="26" hidden="1" customWidth="1"/>
    <col min="737" max="737" width="7.28515625" style="26" customWidth="1"/>
    <col min="738" max="738" width="66.140625" style="26" customWidth="1"/>
    <col min="739" max="739" width="0" style="26" hidden="1" customWidth="1"/>
    <col min="740" max="740" width="28" style="26" customWidth="1"/>
    <col min="741" max="741" width="32.140625" style="26" customWidth="1"/>
    <col min="742" max="742" width="39.85546875" style="26" bestFit="1" customWidth="1"/>
    <col min="743" max="743" width="0" style="26" hidden="1" customWidth="1"/>
    <col min="744" max="744" width="7.28515625" style="26" customWidth="1"/>
    <col min="745" max="745" width="0" style="26" hidden="1" customWidth="1"/>
    <col min="746" max="746" width="7.28515625" style="26" customWidth="1"/>
    <col min="747" max="747" width="59.5703125" style="26" customWidth="1"/>
    <col min="748" max="748" width="0" style="26" hidden="1" customWidth="1"/>
    <col min="749" max="749" width="23.85546875" style="26" customWidth="1"/>
    <col min="750" max="750" width="27.42578125" style="26" customWidth="1"/>
    <col min="751" max="751" width="28" style="26" customWidth="1"/>
    <col min="752" max="754" width="0" style="26" hidden="1" customWidth="1"/>
    <col min="755" max="755" width="7.28515625" style="26" customWidth="1"/>
    <col min="756" max="756" width="6.140625" style="26" bestFit="1" customWidth="1"/>
    <col min="757" max="757" width="76.85546875" style="26"/>
    <col min="758" max="758" width="7.28515625" style="26" customWidth="1"/>
    <col min="759" max="759" width="6.140625" style="26" bestFit="1" customWidth="1"/>
    <col min="760" max="760" width="78" style="26" customWidth="1"/>
    <col min="761" max="761" width="20.7109375" style="26" customWidth="1"/>
    <col min="762" max="762" width="26" style="26" customWidth="1"/>
    <col min="763" max="763" width="37" style="26" bestFit="1" customWidth="1"/>
    <col min="764" max="772" width="0" style="26" hidden="1" customWidth="1"/>
    <col min="773" max="775" width="22.7109375" style="26" bestFit="1" customWidth="1"/>
    <col min="776" max="776" width="25.28515625" style="26" bestFit="1" customWidth="1"/>
    <col min="777" max="777" width="21" style="26" bestFit="1" customWidth="1"/>
    <col min="778" max="778" width="8.28515625" style="26" customWidth="1"/>
    <col min="779" max="779" width="19" style="26" bestFit="1" customWidth="1"/>
    <col min="780" max="780" width="20.5703125" style="26" bestFit="1" customWidth="1"/>
    <col min="781" max="781" width="19" style="26" customWidth="1"/>
    <col min="782" max="988" width="11.42578125" style="26" customWidth="1"/>
    <col min="989" max="991" width="7.28515625" style="26" customWidth="1"/>
    <col min="992" max="992" width="0" style="26" hidden="1" customWidth="1"/>
    <col min="993" max="993" width="7.28515625" style="26" customWidth="1"/>
    <col min="994" max="994" width="66.140625" style="26" customWidth="1"/>
    <col min="995" max="995" width="0" style="26" hidden="1" customWidth="1"/>
    <col min="996" max="996" width="28" style="26" customWidth="1"/>
    <col min="997" max="997" width="32.140625" style="26" customWidth="1"/>
    <col min="998" max="998" width="39.85546875" style="26" bestFit="1" customWidth="1"/>
    <col min="999" max="999" width="0" style="26" hidden="1" customWidth="1"/>
    <col min="1000" max="1000" width="7.28515625" style="26" customWidth="1"/>
    <col min="1001" max="1001" width="0" style="26" hidden="1" customWidth="1"/>
    <col min="1002" max="1002" width="7.28515625" style="26" customWidth="1"/>
    <col min="1003" max="1003" width="59.5703125" style="26" customWidth="1"/>
    <col min="1004" max="1004" width="0" style="26" hidden="1" customWidth="1"/>
    <col min="1005" max="1005" width="23.85546875" style="26" customWidth="1"/>
    <col min="1006" max="1006" width="27.42578125" style="26" customWidth="1"/>
    <col min="1007" max="1007" width="28" style="26" customWidth="1"/>
    <col min="1008" max="1010" width="0" style="26" hidden="1" customWidth="1"/>
    <col min="1011" max="1011" width="7.28515625" style="26" customWidth="1"/>
    <col min="1012" max="1012" width="6.140625" style="26" bestFit="1" customWidth="1"/>
    <col min="1013" max="1013" width="76.85546875" style="26"/>
    <col min="1014" max="1014" width="7.28515625" style="26" customWidth="1"/>
    <col min="1015" max="1015" width="6.140625" style="26" bestFit="1" customWidth="1"/>
    <col min="1016" max="1016" width="78" style="26" customWidth="1"/>
    <col min="1017" max="1017" width="20.7109375" style="26" customWidth="1"/>
    <col min="1018" max="1018" width="26" style="26" customWidth="1"/>
    <col min="1019" max="1019" width="37" style="26" bestFit="1" customWidth="1"/>
    <col min="1020" max="1028" width="0" style="26" hidden="1" customWidth="1"/>
    <col min="1029" max="1031" width="22.7109375" style="26" bestFit="1" customWidth="1"/>
    <col min="1032" max="1032" width="25.28515625" style="26" bestFit="1" customWidth="1"/>
    <col min="1033" max="1033" width="21" style="26" bestFit="1" customWidth="1"/>
    <col min="1034" max="1034" width="8.28515625" style="26" customWidth="1"/>
    <col min="1035" max="1035" width="19" style="26" bestFit="1" customWidth="1"/>
    <col min="1036" max="1036" width="20.5703125" style="26" bestFit="1" customWidth="1"/>
    <col min="1037" max="1037" width="19" style="26" customWidth="1"/>
    <col min="1038" max="1244" width="11.42578125" style="26" customWidth="1"/>
    <col min="1245" max="1247" width="7.28515625" style="26" customWidth="1"/>
    <col min="1248" max="1248" width="0" style="26" hidden="1" customWidth="1"/>
    <col min="1249" max="1249" width="7.28515625" style="26" customWidth="1"/>
    <col min="1250" max="1250" width="66.140625" style="26" customWidth="1"/>
    <col min="1251" max="1251" width="0" style="26" hidden="1" customWidth="1"/>
    <col min="1252" max="1252" width="28" style="26" customWidth="1"/>
    <col min="1253" max="1253" width="32.140625" style="26" customWidth="1"/>
    <col min="1254" max="1254" width="39.85546875" style="26" bestFit="1" customWidth="1"/>
    <col min="1255" max="1255" width="0" style="26" hidden="1" customWidth="1"/>
    <col min="1256" max="1256" width="7.28515625" style="26" customWidth="1"/>
    <col min="1257" max="1257" width="0" style="26" hidden="1" customWidth="1"/>
    <col min="1258" max="1258" width="7.28515625" style="26" customWidth="1"/>
    <col min="1259" max="1259" width="59.5703125" style="26" customWidth="1"/>
    <col min="1260" max="1260" width="0" style="26" hidden="1" customWidth="1"/>
    <col min="1261" max="1261" width="23.85546875" style="26" customWidth="1"/>
    <col min="1262" max="1262" width="27.42578125" style="26" customWidth="1"/>
    <col min="1263" max="1263" width="28" style="26" customWidth="1"/>
    <col min="1264" max="1266" width="0" style="26" hidden="1" customWidth="1"/>
    <col min="1267" max="1267" width="7.28515625" style="26" customWidth="1"/>
    <col min="1268" max="1268" width="6.140625" style="26" bestFit="1" customWidth="1"/>
    <col min="1269" max="1269" width="76.85546875" style="26"/>
    <col min="1270" max="1270" width="7.28515625" style="26" customWidth="1"/>
    <col min="1271" max="1271" width="6.140625" style="26" bestFit="1" customWidth="1"/>
    <col min="1272" max="1272" width="78" style="26" customWidth="1"/>
    <col min="1273" max="1273" width="20.7109375" style="26" customWidth="1"/>
    <col min="1274" max="1274" width="26" style="26" customWidth="1"/>
    <col min="1275" max="1275" width="37" style="26" bestFit="1" customWidth="1"/>
    <col min="1276" max="1284" width="0" style="26" hidden="1" customWidth="1"/>
    <col min="1285" max="1287" width="22.7109375" style="26" bestFit="1" customWidth="1"/>
    <col min="1288" max="1288" width="25.28515625" style="26" bestFit="1" customWidth="1"/>
    <col min="1289" max="1289" width="21" style="26" bestFit="1" customWidth="1"/>
    <col min="1290" max="1290" width="8.28515625" style="26" customWidth="1"/>
    <col min="1291" max="1291" width="19" style="26" bestFit="1" customWidth="1"/>
    <col min="1292" max="1292" width="20.5703125" style="26" bestFit="1" customWidth="1"/>
    <col min="1293" max="1293" width="19" style="26" customWidth="1"/>
    <col min="1294" max="1500" width="11.42578125" style="26" customWidth="1"/>
    <col min="1501" max="1503" width="7.28515625" style="26" customWidth="1"/>
    <col min="1504" max="1504" width="0" style="26" hidden="1" customWidth="1"/>
    <col min="1505" max="1505" width="7.28515625" style="26" customWidth="1"/>
    <col min="1506" max="1506" width="66.140625" style="26" customWidth="1"/>
    <col min="1507" max="1507" width="0" style="26" hidden="1" customWidth="1"/>
    <col min="1508" max="1508" width="28" style="26" customWidth="1"/>
    <col min="1509" max="1509" width="32.140625" style="26" customWidth="1"/>
    <col min="1510" max="1510" width="39.85546875" style="26" bestFit="1" customWidth="1"/>
    <col min="1511" max="1511" width="0" style="26" hidden="1" customWidth="1"/>
    <col min="1512" max="1512" width="7.28515625" style="26" customWidth="1"/>
    <col min="1513" max="1513" width="0" style="26" hidden="1" customWidth="1"/>
    <col min="1514" max="1514" width="7.28515625" style="26" customWidth="1"/>
    <col min="1515" max="1515" width="59.5703125" style="26" customWidth="1"/>
    <col min="1516" max="1516" width="0" style="26" hidden="1" customWidth="1"/>
    <col min="1517" max="1517" width="23.85546875" style="26" customWidth="1"/>
    <col min="1518" max="1518" width="27.42578125" style="26" customWidth="1"/>
    <col min="1519" max="1519" width="28" style="26" customWidth="1"/>
    <col min="1520" max="1522" width="0" style="26" hidden="1" customWidth="1"/>
    <col min="1523" max="1523" width="7.28515625" style="26" customWidth="1"/>
    <col min="1524" max="1524" width="6.140625" style="26" bestFit="1" customWidth="1"/>
    <col min="1525" max="1525" width="76.85546875" style="26"/>
    <col min="1526" max="1526" width="7.28515625" style="26" customWidth="1"/>
    <col min="1527" max="1527" width="6.140625" style="26" bestFit="1" customWidth="1"/>
    <col min="1528" max="1528" width="78" style="26" customWidth="1"/>
    <col min="1529" max="1529" width="20.7109375" style="26" customWidth="1"/>
    <col min="1530" max="1530" width="26" style="26" customWidth="1"/>
    <col min="1531" max="1531" width="37" style="26" bestFit="1" customWidth="1"/>
    <col min="1532" max="1540" width="0" style="26" hidden="1" customWidth="1"/>
    <col min="1541" max="1543" width="22.7109375" style="26" bestFit="1" customWidth="1"/>
    <col min="1544" max="1544" width="25.28515625" style="26" bestFit="1" customWidth="1"/>
    <col min="1545" max="1545" width="21" style="26" bestFit="1" customWidth="1"/>
    <col min="1546" max="1546" width="8.28515625" style="26" customWidth="1"/>
    <col min="1547" max="1547" width="19" style="26" bestFit="1" customWidth="1"/>
    <col min="1548" max="1548" width="20.5703125" style="26" bestFit="1" customWidth="1"/>
    <col min="1549" max="1549" width="19" style="26" customWidth="1"/>
    <col min="1550" max="1756" width="11.42578125" style="26" customWidth="1"/>
    <col min="1757" max="1759" width="7.28515625" style="26" customWidth="1"/>
    <col min="1760" max="1760" width="0" style="26" hidden="1" customWidth="1"/>
    <col min="1761" max="1761" width="7.28515625" style="26" customWidth="1"/>
    <col min="1762" max="1762" width="66.140625" style="26" customWidth="1"/>
    <col min="1763" max="1763" width="0" style="26" hidden="1" customWidth="1"/>
    <col min="1764" max="1764" width="28" style="26" customWidth="1"/>
    <col min="1765" max="1765" width="32.140625" style="26" customWidth="1"/>
    <col min="1766" max="1766" width="39.85546875" style="26" bestFit="1" customWidth="1"/>
    <col min="1767" max="1767" width="0" style="26" hidden="1" customWidth="1"/>
    <col min="1768" max="1768" width="7.28515625" style="26" customWidth="1"/>
    <col min="1769" max="1769" width="0" style="26" hidden="1" customWidth="1"/>
    <col min="1770" max="1770" width="7.28515625" style="26" customWidth="1"/>
    <col min="1771" max="1771" width="59.5703125" style="26" customWidth="1"/>
    <col min="1772" max="1772" width="0" style="26" hidden="1" customWidth="1"/>
    <col min="1773" max="1773" width="23.85546875" style="26" customWidth="1"/>
    <col min="1774" max="1774" width="27.42578125" style="26" customWidth="1"/>
    <col min="1775" max="1775" width="28" style="26" customWidth="1"/>
    <col min="1776" max="1778" width="0" style="26" hidden="1" customWidth="1"/>
    <col min="1779" max="1779" width="7.28515625" style="26" customWidth="1"/>
    <col min="1780" max="1780" width="6.140625" style="26" bestFit="1" customWidth="1"/>
    <col min="1781" max="1781" width="76.85546875" style="26"/>
    <col min="1782" max="1782" width="7.28515625" style="26" customWidth="1"/>
    <col min="1783" max="1783" width="6.140625" style="26" bestFit="1" customWidth="1"/>
    <col min="1784" max="1784" width="78" style="26" customWidth="1"/>
    <col min="1785" max="1785" width="20.7109375" style="26" customWidth="1"/>
    <col min="1786" max="1786" width="26" style="26" customWidth="1"/>
    <col min="1787" max="1787" width="37" style="26" bestFit="1" customWidth="1"/>
    <col min="1788" max="1796" width="0" style="26" hidden="1" customWidth="1"/>
    <col min="1797" max="1799" width="22.7109375" style="26" bestFit="1" customWidth="1"/>
    <col min="1800" max="1800" width="25.28515625" style="26" bestFit="1" customWidth="1"/>
    <col min="1801" max="1801" width="21" style="26" bestFit="1" customWidth="1"/>
    <col min="1802" max="1802" width="8.28515625" style="26" customWidth="1"/>
    <col min="1803" max="1803" width="19" style="26" bestFit="1" customWidth="1"/>
    <col min="1804" max="1804" width="20.5703125" style="26" bestFit="1" customWidth="1"/>
    <col min="1805" max="1805" width="19" style="26" customWidth="1"/>
    <col min="1806" max="2012" width="11.42578125" style="26" customWidth="1"/>
    <col min="2013" max="2015" width="7.28515625" style="26" customWidth="1"/>
    <col min="2016" max="2016" width="0" style="26" hidden="1" customWidth="1"/>
    <col min="2017" max="2017" width="7.28515625" style="26" customWidth="1"/>
    <col min="2018" max="2018" width="66.140625" style="26" customWidth="1"/>
    <col min="2019" max="2019" width="0" style="26" hidden="1" customWidth="1"/>
    <col min="2020" max="2020" width="28" style="26" customWidth="1"/>
    <col min="2021" max="2021" width="32.140625" style="26" customWidth="1"/>
    <col min="2022" max="2022" width="39.85546875" style="26" bestFit="1" customWidth="1"/>
    <col min="2023" max="2023" width="0" style="26" hidden="1" customWidth="1"/>
    <col min="2024" max="2024" width="7.28515625" style="26" customWidth="1"/>
    <col min="2025" max="2025" width="0" style="26" hidden="1" customWidth="1"/>
    <col min="2026" max="2026" width="7.28515625" style="26" customWidth="1"/>
    <col min="2027" max="2027" width="59.5703125" style="26" customWidth="1"/>
    <col min="2028" max="2028" width="0" style="26" hidden="1" customWidth="1"/>
    <col min="2029" max="2029" width="23.85546875" style="26" customWidth="1"/>
    <col min="2030" max="2030" width="27.42578125" style="26" customWidth="1"/>
    <col min="2031" max="2031" width="28" style="26" customWidth="1"/>
    <col min="2032" max="2034" width="0" style="26" hidden="1" customWidth="1"/>
    <col min="2035" max="2035" width="7.28515625" style="26" customWidth="1"/>
    <col min="2036" max="2036" width="6.140625" style="26" bestFit="1" customWidth="1"/>
    <col min="2037" max="2037" width="76.85546875" style="26"/>
    <col min="2038" max="2038" width="7.28515625" style="26" customWidth="1"/>
    <col min="2039" max="2039" width="6.140625" style="26" bestFit="1" customWidth="1"/>
    <col min="2040" max="2040" width="78" style="26" customWidth="1"/>
    <col min="2041" max="2041" width="20.7109375" style="26" customWidth="1"/>
    <col min="2042" max="2042" width="26" style="26" customWidth="1"/>
    <col min="2043" max="2043" width="37" style="26" bestFit="1" customWidth="1"/>
    <col min="2044" max="2052" width="0" style="26" hidden="1" customWidth="1"/>
    <col min="2053" max="2055" width="22.7109375" style="26" bestFit="1" customWidth="1"/>
    <col min="2056" max="2056" width="25.28515625" style="26" bestFit="1" customWidth="1"/>
    <col min="2057" max="2057" width="21" style="26" bestFit="1" customWidth="1"/>
    <col min="2058" max="2058" width="8.28515625" style="26" customWidth="1"/>
    <col min="2059" max="2059" width="19" style="26" bestFit="1" customWidth="1"/>
    <col min="2060" max="2060" width="20.5703125" style="26" bestFit="1" customWidth="1"/>
    <col min="2061" max="2061" width="19" style="26" customWidth="1"/>
    <col min="2062" max="2268" width="11.42578125" style="26" customWidth="1"/>
    <col min="2269" max="2271" width="7.28515625" style="26" customWidth="1"/>
    <col min="2272" max="2272" width="0" style="26" hidden="1" customWidth="1"/>
    <col min="2273" max="2273" width="7.28515625" style="26" customWidth="1"/>
    <col min="2274" max="2274" width="66.140625" style="26" customWidth="1"/>
    <col min="2275" max="2275" width="0" style="26" hidden="1" customWidth="1"/>
    <col min="2276" max="2276" width="28" style="26" customWidth="1"/>
    <col min="2277" max="2277" width="32.140625" style="26" customWidth="1"/>
    <col min="2278" max="2278" width="39.85546875" style="26" bestFit="1" customWidth="1"/>
    <col min="2279" max="2279" width="0" style="26" hidden="1" customWidth="1"/>
    <col min="2280" max="2280" width="7.28515625" style="26" customWidth="1"/>
    <col min="2281" max="2281" width="0" style="26" hidden="1" customWidth="1"/>
    <col min="2282" max="2282" width="7.28515625" style="26" customWidth="1"/>
    <col min="2283" max="2283" width="59.5703125" style="26" customWidth="1"/>
    <col min="2284" max="2284" width="0" style="26" hidden="1" customWidth="1"/>
    <col min="2285" max="2285" width="23.85546875" style="26" customWidth="1"/>
    <col min="2286" max="2286" width="27.42578125" style="26" customWidth="1"/>
    <col min="2287" max="2287" width="28" style="26" customWidth="1"/>
    <col min="2288" max="2290" width="0" style="26" hidden="1" customWidth="1"/>
    <col min="2291" max="2291" width="7.28515625" style="26" customWidth="1"/>
    <col min="2292" max="2292" width="6.140625" style="26" bestFit="1" customWidth="1"/>
    <col min="2293" max="2293" width="76.85546875" style="26"/>
    <col min="2294" max="2294" width="7.28515625" style="26" customWidth="1"/>
    <col min="2295" max="2295" width="6.140625" style="26" bestFit="1" customWidth="1"/>
    <col min="2296" max="2296" width="78" style="26" customWidth="1"/>
    <col min="2297" max="2297" width="20.7109375" style="26" customWidth="1"/>
    <col min="2298" max="2298" width="26" style="26" customWidth="1"/>
    <col min="2299" max="2299" width="37" style="26" bestFit="1" customWidth="1"/>
    <col min="2300" max="2308" width="0" style="26" hidden="1" customWidth="1"/>
    <col min="2309" max="2311" width="22.7109375" style="26" bestFit="1" customWidth="1"/>
    <col min="2312" max="2312" width="25.28515625" style="26" bestFit="1" customWidth="1"/>
    <col min="2313" max="2313" width="21" style="26" bestFit="1" customWidth="1"/>
    <col min="2314" max="2314" width="8.28515625" style="26" customWidth="1"/>
    <col min="2315" max="2315" width="19" style="26" bestFit="1" customWidth="1"/>
    <col min="2316" max="2316" width="20.5703125" style="26" bestFit="1" customWidth="1"/>
    <col min="2317" max="2317" width="19" style="26" customWidth="1"/>
    <col min="2318" max="2524" width="11.42578125" style="26" customWidth="1"/>
    <col min="2525" max="2527" width="7.28515625" style="26" customWidth="1"/>
    <col min="2528" max="2528" width="0" style="26" hidden="1" customWidth="1"/>
    <col min="2529" max="2529" width="7.28515625" style="26" customWidth="1"/>
    <col min="2530" max="2530" width="66.140625" style="26" customWidth="1"/>
    <col min="2531" max="2531" width="0" style="26" hidden="1" customWidth="1"/>
    <col min="2532" max="2532" width="28" style="26" customWidth="1"/>
    <col min="2533" max="2533" width="32.140625" style="26" customWidth="1"/>
    <col min="2534" max="2534" width="39.85546875" style="26" bestFit="1" customWidth="1"/>
    <col min="2535" max="2535" width="0" style="26" hidden="1" customWidth="1"/>
    <col min="2536" max="2536" width="7.28515625" style="26" customWidth="1"/>
    <col min="2537" max="2537" width="0" style="26" hidden="1" customWidth="1"/>
    <col min="2538" max="2538" width="7.28515625" style="26" customWidth="1"/>
    <col min="2539" max="2539" width="59.5703125" style="26" customWidth="1"/>
    <col min="2540" max="2540" width="0" style="26" hidden="1" customWidth="1"/>
    <col min="2541" max="2541" width="23.85546875" style="26" customWidth="1"/>
    <col min="2542" max="2542" width="27.42578125" style="26" customWidth="1"/>
    <col min="2543" max="2543" width="28" style="26" customWidth="1"/>
    <col min="2544" max="2546" width="0" style="26" hidden="1" customWidth="1"/>
    <col min="2547" max="2547" width="7.28515625" style="26" customWidth="1"/>
    <col min="2548" max="2548" width="6.140625" style="26" bestFit="1" customWidth="1"/>
    <col min="2549" max="2549" width="76.85546875" style="26"/>
    <col min="2550" max="2550" width="7.28515625" style="26" customWidth="1"/>
    <col min="2551" max="2551" width="6.140625" style="26" bestFit="1" customWidth="1"/>
    <col min="2552" max="2552" width="78" style="26" customWidth="1"/>
    <col min="2553" max="2553" width="20.7109375" style="26" customWidth="1"/>
    <col min="2554" max="2554" width="26" style="26" customWidth="1"/>
    <col min="2555" max="2555" width="37" style="26" bestFit="1" customWidth="1"/>
    <col min="2556" max="2564" width="0" style="26" hidden="1" customWidth="1"/>
    <col min="2565" max="2567" width="22.7109375" style="26" bestFit="1" customWidth="1"/>
    <col min="2568" max="2568" width="25.28515625" style="26" bestFit="1" customWidth="1"/>
    <col min="2569" max="2569" width="21" style="26" bestFit="1" customWidth="1"/>
    <col min="2570" max="2570" width="8.28515625" style="26" customWidth="1"/>
    <col min="2571" max="2571" width="19" style="26" bestFit="1" customWidth="1"/>
    <col min="2572" max="2572" width="20.5703125" style="26" bestFit="1" customWidth="1"/>
    <col min="2573" max="2573" width="19" style="26" customWidth="1"/>
    <col min="2574" max="2780" width="11.42578125" style="26" customWidth="1"/>
    <col min="2781" max="2783" width="7.28515625" style="26" customWidth="1"/>
    <col min="2784" max="2784" width="0" style="26" hidden="1" customWidth="1"/>
    <col min="2785" max="2785" width="7.28515625" style="26" customWidth="1"/>
    <col min="2786" max="2786" width="66.140625" style="26" customWidth="1"/>
    <col min="2787" max="2787" width="0" style="26" hidden="1" customWidth="1"/>
    <col min="2788" max="2788" width="28" style="26" customWidth="1"/>
    <col min="2789" max="2789" width="32.140625" style="26" customWidth="1"/>
    <col min="2790" max="2790" width="39.85546875" style="26" bestFit="1" customWidth="1"/>
    <col min="2791" max="2791" width="0" style="26" hidden="1" customWidth="1"/>
    <col min="2792" max="2792" width="7.28515625" style="26" customWidth="1"/>
    <col min="2793" max="2793" width="0" style="26" hidden="1" customWidth="1"/>
    <col min="2794" max="2794" width="7.28515625" style="26" customWidth="1"/>
    <col min="2795" max="2795" width="59.5703125" style="26" customWidth="1"/>
    <col min="2796" max="2796" width="0" style="26" hidden="1" customWidth="1"/>
    <col min="2797" max="2797" width="23.85546875" style="26" customWidth="1"/>
    <col min="2798" max="2798" width="27.42578125" style="26" customWidth="1"/>
    <col min="2799" max="2799" width="28" style="26" customWidth="1"/>
    <col min="2800" max="2802" width="0" style="26" hidden="1" customWidth="1"/>
    <col min="2803" max="2803" width="7.28515625" style="26" customWidth="1"/>
    <col min="2804" max="2804" width="6.140625" style="26" bestFit="1" customWidth="1"/>
    <col min="2805" max="2805" width="76.85546875" style="26"/>
    <col min="2806" max="2806" width="7.28515625" style="26" customWidth="1"/>
    <col min="2807" max="2807" width="6.140625" style="26" bestFit="1" customWidth="1"/>
    <col min="2808" max="2808" width="78" style="26" customWidth="1"/>
    <col min="2809" max="2809" width="20.7109375" style="26" customWidth="1"/>
    <col min="2810" max="2810" width="26" style="26" customWidth="1"/>
    <col min="2811" max="2811" width="37" style="26" bestFit="1" customWidth="1"/>
    <col min="2812" max="2820" width="0" style="26" hidden="1" customWidth="1"/>
    <col min="2821" max="2823" width="22.7109375" style="26" bestFit="1" customWidth="1"/>
    <col min="2824" max="2824" width="25.28515625" style="26" bestFit="1" customWidth="1"/>
    <col min="2825" max="2825" width="21" style="26" bestFit="1" customWidth="1"/>
    <col min="2826" max="2826" width="8.28515625" style="26" customWidth="1"/>
    <col min="2827" max="2827" width="19" style="26" bestFit="1" customWidth="1"/>
    <col min="2828" max="2828" width="20.5703125" style="26" bestFit="1" customWidth="1"/>
    <col min="2829" max="2829" width="19" style="26" customWidth="1"/>
    <col min="2830" max="3036" width="11.42578125" style="26" customWidth="1"/>
    <col min="3037" max="3039" width="7.28515625" style="26" customWidth="1"/>
    <col min="3040" max="3040" width="0" style="26" hidden="1" customWidth="1"/>
    <col min="3041" max="3041" width="7.28515625" style="26" customWidth="1"/>
    <col min="3042" max="3042" width="66.140625" style="26" customWidth="1"/>
    <col min="3043" max="3043" width="0" style="26" hidden="1" customWidth="1"/>
    <col min="3044" max="3044" width="28" style="26" customWidth="1"/>
    <col min="3045" max="3045" width="32.140625" style="26" customWidth="1"/>
    <col min="3046" max="3046" width="39.85546875" style="26" bestFit="1" customWidth="1"/>
    <col min="3047" max="3047" width="0" style="26" hidden="1" customWidth="1"/>
    <col min="3048" max="3048" width="7.28515625" style="26" customWidth="1"/>
    <col min="3049" max="3049" width="0" style="26" hidden="1" customWidth="1"/>
    <col min="3050" max="3050" width="7.28515625" style="26" customWidth="1"/>
    <col min="3051" max="3051" width="59.5703125" style="26" customWidth="1"/>
    <col min="3052" max="3052" width="0" style="26" hidden="1" customWidth="1"/>
    <col min="3053" max="3053" width="23.85546875" style="26" customWidth="1"/>
    <col min="3054" max="3054" width="27.42578125" style="26" customWidth="1"/>
    <col min="3055" max="3055" width="28" style="26" customWidth="1"/>
    <col min="3056" max="3058" width="0" style="26" hidden="1" customWidth="1"/>
    <col min="3059" max="3059" width="7.28515625" style="26" customWidth="1"/>
    <col min="3060" max="3060" width="6.140625" style="26" bestFit="1" customWidth="1"/>
    <col min="3061" max="3061" width="76.85546875" style="26"/>
    <col min="3062" max="3062" width="7.28515625" style="26" customWidth="1"/>
    <col min="3063" max="3063" width="6.140625" style="26" bestFit="1" customWidth="1"/>
    <col min="3064" max="3064" width="78" style="26" customWidth="1"/>
    <col min="3065" max="3065" width="20.7109375" style="26" customWidth="1"/>
    <col min="3066" max="3066" width="26" style="26" customWidth="1"/>
    <col min="3067" max="3067" width="37" style="26" bestFit="1" customWidth="1"/>
    <col min="3068" max="3076" width="0" style="26" hidden="1" customWidth="1"/>
    <col min="3077" max="3079" width="22.7109375" style="26" bestFit="1" customWidth="1"/>
    <col min="3080" max="3080" width="25.28515625" style="26" bestFit="1" customWidth="1"/>
    <col min="3081" max="3081" width="21" style="26" bestFit="1" customWidth="1"/>
    <col min="3082" max="3082" width="8.28515625" style="26" customWidth="1"/>
    <col min="3083" max="3083" width="19" style="26" bestFit="1" customWidth="1"/>
    <col min="3084" max="3084" width="20.5703125" style="26" bestFit="1" customWidth="1"/>
    <col min="3085" max="3085" width="19" style="26" customWidth="1"/>
    <col min="3086" max="3292" width="11.42578125" style="26" customWidth="1"/>
    <col min="3293" max="3295" width="7.28515625" style="26" customWidth="1"/>
    <col min="3296" max="3296" width="0" style="26" hidden="1" customWidth="1"/>
    <col min="3297" max="3297" width="7.28515625" style="26" customWidth="1"/>
    <col min="3298" max="3298" width="66.140625" style="26" customWidth="1"/>
    <col min="3299" max="3299" width="0" style="26" hidden="1" customWidth="1"/>
    <col min="3300" max="3300" width="28" style="26" customWidth="1"/>
    <col min="3301" max="3301" width="32.140625" style="26" customWidth="1"/>
    <col min="3302" max="3302" width="39.85546875" style="26" bestFit="1" customWidth="1"/>
    <col min="3303" max="3303" width="0" style="26" hidden="1" customWidth="1"/>
    <col min="3304" max="3304" width="7.28515625" style="26" customWidth="1"/>
    <col min="3305" max="3305" width="0" style="26" hidden="1" customWidth="1"/>
    <col min="3306" max="3306" width="7.28515625" style="26" customWidth="1"/>
    <col min="3307" max="3307" width="59.5703125" style="26" customWidth="1"/>
    <col min="3308" max="3308" width="0" style="26" hidden="1" customWidth="1"/>
    <col min="3309" max="3309" width="23.85546875" style="26" customWidth="1"/>
    <col min="3310" max="3310" width="27.42578125" style="26" customWidth="1"/>
    <col min="3311" max="3311" width="28" style="26" customWidth="1"/>
    <col min="3312" max="3314" width="0" style="26" hidden="1" customWidth="1"/>
    <col min="3315" max="3315" width="7.28515625" style="26" customWidth="1"/>
    <col min="3316" max="3316" width="6.140625" style="26" bestFit="1" customWidth="1"/>
    <col min="3317" max="3317" width="76.85546875" style="26"/>
    <col min="3318" max="3318" width="7.28515625" style="26" customWidth="1"/>
    <col min="3319" max="3319" width="6.140625" style="26" bestFit="1" customWidth="1"/>
    <col min="3320" max="3320" width="78" style="26" customWidth="1"/>
    <col min="3321" max="3321" width="20.7109375" style="26" customWidth="1"/>
    <col min="3322" max="3322" width="26" style="26" customWidth="1"/>
    <col min="3323" max="3323" width="37" style="26" bestFit="1" customWidth="1"/>
    <col min="3324" max="3332" width="0" style="26" hidden="1" customWidth="1"/>
    <col min="3333" max="3335" width="22.7109375" style="26" bestFit="1" customWidth="1"/>
    <col min="3336" max="3336" width="25.28515625" style="26" bestFit="1" customWidth="1"/>
    <col min="3337" max="3337" width="21" style="26" bestFit="1" customWidth="1"/>
    <col min="3338" max="3338" width="8.28515625" style="26" customWidth="1"/>
    <col min="3339" max="3339" width="19" style="26" bestFit="1" customWidth="1"/>
    <col min="3340" max="3340" width="20.5703125" style="26" bestFit="1" customWidth="1"/>
    <col min="3341" max="3341" width="19" style="26" customWidth="1"/>
    <col min="3342" max="3548" width="11.42578125" style="26" customWidth="1"/>
    <col min="3549" max="3551" width="7.28515625" style="26" customWidth="1"/>
    <col min="3552" max="3552" width="0" style="26" hidden="1" customWidth="1"/>
    <col min="3553" max="3553" width="7.28515625" style="26" customWidth="1"/>
    <col min="3554" max="3554" width="66.140625" style="26" customWidth="1"/>
    <col min="3555" max="3555" width="0" style="26" hidden="1" customWidth="1"/>
    <col min="3556" max="3556" width="28" style="26" customWidth="1"/>
    <col min="3557" max="3557" width="32.140625" style="26" customWidth="1"/>
    <col min="3558" max="3558" width="39.85546875" style="26" bestFit="1" customWidth="1"/>
    <col min="3559" max="3559" width="0" style="26" hidden="1" customWidth="1"/>
    <col min="3560" max="3560" width="7.28515625" style="26" customWidth="1"/>
    <col min="3561" max="3561" width="0" style="26" hidden="1" customWidth="1"/>
    <col min="3562" max="3562" width="7.28515625" style="26" customWidth="1"/>
    <col min="3563" max="3563" width="59.5703125" style="26" customWidth="1"/>
    <col min="3564" max="3564" width="0" style="26" hidden="1" customWidth="1"/>
    <col min="3565" max="3565" width="23.85546875" style="26" customWidth="1"/>
    <col min="3566" max="3566" width="27.42578125" style="26" customWidth="1"/>
    <col min="3567" max="3567" width="28" style="26" customWidth="1"/>
    <col min="3568" max="3570" width="0" style="26" hidden="1" customWidth="1"/>
    <col min="3571" max="3571" width="7.28515625" style="26" customWidth="1"/>
    <col min="3572" max="3572" width="6.140625" style="26" bestFit="1" customWidth="1"/>
    <col min="3573" max="3573" width="76.85546875" style="26"/>
    <col min="3574" max="3574" width="7.28515625" style="26" customWidth="1"/>
    <col min="3575" max="3575" width="6.140625" style="26" bestFit="1" customWidth="1"/>
    <col min="3576" max="3576" width="78" style="26" customWidth="1"/>
    <col min="3577" max="3577" width="20.7109375" style="26" customWidth="1"/>
    <col min="3578" max="3578" width="26" style="26" customWidth="1"/>
    <col min="3579" max="3579" width="37" style="26" bestFit="1" customWidth="1"/>
    <col min="3580" max="3588" width="0" style="26" hidden="1" customWidth="1"/>
    <col min="3589" max="3591" width="22.7109375" style="26" bestFit="1" customWidth="1"/>
    <col min="3592" max="3592" width="25.28515625" style="26" bestFit="1" customWidth="1"/>
    <col min="3593" max="3593" width="21" style="26" bestFit="1" customWidth="1"/>
    <col min="3594" max="3594" width="8.28515625" style="26" customWidth="1"/>
    <col min="3595" max="3595" width="19" style="26" bestFit="1" customWidth="1"/>
    <col min="3596" max="3596" width="20.5703125" style="26" bestFit="1" customWidth="1"/>
    <col min="3597" max="3597" width="19" style="26" customWidth="1"/>
    <col min="3598" max="3804" width="11.42578125" style="26" customWidth="1"/>
    <col min="3805" max="3807" width="7.28515625" style="26" customWidth="1"/>
    <col min="3808" max="3808" width="0" style="26" hidden="1" customWidth="1"/>
    <col min="3809" max="3809" width="7.28515625" style="26" customWidth="1"/>
    <col min="3810" max="3810" width="66.140625" style="26" customWidth="1"/>
    <col min="3811" max="3811" width="0" style="26" hidden="1" customWidth="1"/>
    <col min="3812" max="3812" width="28" style="26" customWidth="1"/>
    <col min="3813" max="3813" width="32.140625" style="26" customWidth="1"/>
    <col min="3814" max="3814" width="39.85546875" style="26" bestFit="1" customWidth="1"/>
    <col min="3815" max="3815" width="0" style="26" hidden="1" customWidth="1"/>
    <col min="3816" max="3816" width="7.28515625" style="26" customWidth="1"/>
    <col min="3817" max="3817" width="0" style="26" hidden="1" customWidth="1"/>
    <col min="3818" max="3818" width="7.28515625" style="26" customWidth="1"/>
    <col min="3819" max="3819" width="59.5703125" style="26" customWidth="1"/>
    <col min="3820" max="3820" width="0" style="26" hidden="1" customWidth="1"/>
    <col min="3821" max="3821" width="23.85546875" style="26" customWidth="1"/>
    <col min="3822" max="3822" width="27.42578125" style="26" customWidth="1"/>
    <col min="3823" max="3823" width="28" style="26" customWidth="1"/>
    <col min="3824" max="3826" width="0" style="26" hidden="1" customWidth="1"/>
    <col min="3827" max="3827" width="7.28515625" style="26" customWidth="1"/>
    <col min="3828" max="3828" width="6.140625" style="26" bestFit="1" customWidth="1"/>
    <col min="3829" max="3829" width="76.85546875" style="26"/>
    <col min="3830" max="3830" width="7.28515625" style="26" customWidth="1"/>
    <col min="3831" max="3831" width="6.140625" style="26" bestFit="1" customWidth="1"/>
    <col min="3832" max="3832" width="78" style="26" customWidth="1"/>
    <col min="3833" max="3833" width="20.7109375" style="26" customWidth="1"/>
    <col min="3834" max="3834" width="26" style="26" customWidth="1"/>
    <col min="3835" max="3835" width="37" style="26" bestFit="1" customWidth="1"/>
    <col min="3836" max="3844" width="0" style="26" hidden="1" customWidth="1"/>
    <col min="3845" max="3847" width="22.7109375" style="26" bestFit="1" customWidth="1"/>
    <col min="3848" max="3848" width="25.28515625" style="26" bestFit="1" customWidth="1"/>
    <col min="3849" max="3849" width="21" style="26" bestFit="1" customWidth="1"/>
    <col min="3850" max="3850" width="8.28515625" style="26" customWidth="1"/>
    <col min="3851" max="3851" width="19" style="26" bestFit="1" customWidth="1"/>
    <col min="3852" max="3852" width="20.5703125" style="26" bestFit="1" customWidth="1"/>
    <col min="3853" max="3853" width="19" style="26" customWidth="1"/>
    <col min="3854" max="4060" width="11.42578125" style="26" customWidth="1"/>
    <col min="4061" max="4063" width="7.28515625" style="26" customWidth="1"/>
    <col min="4064" max="4064" width="0" style="26" hidden="1" customWidth="1"/>
    <col min="4065" max="4065" width="7.28515625" style="26" customWidth="1"/>
    <col min="4066" max="4066" width="66.140625" style="26" customWidth="1"/>
    <col min="4067" max="4067" width="0" style="26" hidden="1" customWidth="1"/>
    <col min="4068" max="4068" width="28" style="26" customWidth="1"/>
    <col min="4069" max="4069" width="32.140625" style="26" customWidth="1"/>
    <col min="4070" max="4070" width="39.85546875" style="26" bestFit="1" customWidth="1"/>
    <col min="4071" max="4071" width="0" style="26" hidden="1" customWidth="1"/>
    <col min="4072" max="4072" width="7.28515625" style="26" customWidth="1"/>
    <col min="4073" max="4073" width="0" style="26" hidden="1" customWidth="1"/>
    <col min="4074" max="4074" width="7.28515625" style="26" customWidth="1"/>
    <col min="4075" max="4075" width="59.5703125" style="26" customWidth="1"/>
    <col min="4076" max="4076" width="0" style="26" hidden="1" customWidth="1"/>
    <col min="4077" max="4077" width="23.85546875" style="26" customWidth="1"/>
    <col min="4078" max="4078" width="27.42578125" style="26" customWidth="1"/>
    <col min="4079" max="4079" width="28" style="26" customWidth="1"/>
    <col min="4080" max="4082" width="0" style="26" hidden="1" customWidth="1"/>
    <col min="4083" max="4083" width="7.28515625" style="26" customWidth="1"/>
    <col min="4084" max="4084" width="6.140625" style="26" bestFit="1" customWidth="1"/>
    <col min="4085" max="4085" width="76.85546875" style="26"/>
    <col min="4086" max="4086" width="7.28515625" style="26" customWidth="1"/>
    <col min="4087" max="4087" width="6.140625" style="26" bestFit="1" customWidth="1"/>
    <col min="4088" max="4088" width="78" style="26" customWidth="1"/>
    <col min="4089" max="4089" width="20.7109375" style="26" customWidth="1"/>
    <col min="4090" max="4090" width="26" style="26" customWidth="1"/>
    <col min="4091" max="4091" width="37" style="26" bestFit="1" customWidth="1"/>
    <col min="4092" max="4100" width="0" style="26" hidden="1" customWidth="1"/>
    <col min="4101" max="4103" width="22.7109375" style="26" bestFit="1" customWidth="1"/>
    <col min="4104" max="4104" width="25.28515625" style="26" bestFit="1" customWidth="1"/>
    <col min="4105" max="4105" width="21" style="26" bestFit="1" customWidth="1"/>
    <col min="4106" max="4106" width="8.28515625" style="26" customWidth="1"/>
    <col min="4107" max="4107" width="19" style="26" bestFit="1" customWidth="1"/>
    <col min="4108" max="4108" width="20.5703125" style="26" bestFit="1" customWidth="1"/>
    <col min="4109" max="4109" width="19" style="26" customWidth="1"/>
    <col min="4110" max="4316" width="11.42578125" style="26" customWidth="1"/>
    <col min="4317" max="4319" width="7.28515625" style="26" customWidth="1"/>
    <col min="4320" max="4320" width="0" style="26" hidden="1" customWidth="1"/>
    <col min="4321" max="4321" width="7.28515625" style="26" customWidth="1"/>
    <col min="4322" max="4322" width="66.140625" style="26" customWidth="1"/>
    <col min="4323" max="4323" width="0" style="26" hidden="1" customWidth="1"/>
    <col min="4324" max="4324" width="28" style="26" customWidth="1"/>
    <col min="4325" max="4325" width="32.140625" style="26" customWidth="1"/>
    <col min="4326" max="4326" width="39.85546875" style="26" bestFit="1" customWidth="1"/>
    <col min="4327" max="4327" width="0" style="26" hidden="1" customWidth="1"/>
    <col min="4328" max="4328" width="7.28515625" style="26" customWidth="1"/>
    <col min="4329" max="4329" width="0" style="26" hidden="1" customWidth="1"/>
    <col min="4330" max="4330" width="7.28515625" style="26" customWidth="1"/>
    <col min="4331" max="4331" width="59.5703125" style="26" customWidth="1"/>
    <col min="4332" max="4332" width="0" style="26" hidden="1" customWidth="1"/>
    <col min="4333" max="4333" width="23.85546875" style="26" customWidth="1"/>
    <col min="4334" max="4334" width="27.42578125" style="26" customWidth="1"/>
    <col min="4335" max="4335" width="28" style="26" customWidth="1"/>
    <col min="4336" max="4338" width="0" style="26" hidden="1" customWidth="1"/>
    <col min="4339" max="4339" width="7.28515625" style="26" customWidth="1"/>
    <col min="4340" max="4340" width="6.140625" style="26" bestFit="1" customWidth="1"/>
    <col min="4341" max="4341" width="76.85546875" style="26"/>
    <col min="4342" max="4342" width="7.28515625" style="26" customWidth="1"/>
    <col min="4343" max="4343" width="6.140625" style="26" bestFit="1" customWidth="1"/>
    <col min="4344" max="4344" width="78" style="26" customWidth="1"/>
    <col min="4345" max="4345" width="20.7109375" style="26" customWidth="1"/>
    <col min="4346" max="4346" width="26" style="26" customWidth="1"/>
    <col min="4347" max="4347" width="37" style="26" bestFit="1" customWidth="1"/>
    <col min="4348" max="4356" width="0" style="26" hidden="1" customWidth="1"/>
    <col min="4357" max="4359" width="22.7109375" style="26" bestFit="1" customWidth="1"/>
    <col min="4360" max="4360" width="25.28515625" style="26" bestFit="1" customWidth="1"/>
    <col min="4361" max="4361" width="21" style="26" bestFit="1" customWidth="1"/>
    <col min="4362" max="4362" width="8.28515625" style="26" customWidth="1"/>
    <col min="4363" max="4363" width="19" style="26" bestFit="1" customWidth="1"/>
    <col min="4364" max="4364" width="20.5703125" style="26" bestFit="1" customWidth="1"/>
    <col min="4365" max="4365" width="19" style="26" customWidth="1"/>
    <col min="4366" max="4572" width="11.42578125" style="26" customWidth="1"/>
    <col min="4573" max="4575" width="7.28515625" style="26" customWidth="1"/>
    <col min="4576" max="4576" width="0" style="26" hidden="1" customWidth="1"/>
    <col min="4577" max="4577" width="7.28515625" style="26" customWidth="1"/>
    <col min="4578" max="4578" width="66.140625" style="26" customWidth="1"/>
    <col min="4579" max="4579" width="0" style="26" hidden="1" customWidth="1"/>
    <col min="4580" max="4580" width="28" style="26" customWidth="1"/>
    <col min="4581" max="4581" width="32.140625" style="26" customWidth="1"/>
    <col min="4582" max="4582" width="39.85546875" style="26" bestFit="1" customWidth="1"/>
    <col min="4583" max="4583" width="0" style="26" hidden="1" customWidth="1"/>
    <col min="4584" max="4584" width="7.28515625" style="26" customWidth="1"/>
    <col min="4585" max="4585" width="0" style="26" hidden="1" customWidth="1"/>
    <col min="4586" max="4586" width="7.28515625" style="26" customWidth="1"/>
    <col min="4587" max="4587" width="59.5703125" style="26" customWidth="1"/>
    <col min="4588" max="4588" width="0" style="26" hidden="1" customWidth="1"/>
    <col min="4589" max="4589" width="23.85546875" style="26" customWidth="1"/>
    <col min="4590" max="4590" width="27.42578125" style="26" customWidth="1"/>
    <col min="4591" max="4591" width="28" style="26" customWidth="1"/>
    <col min="4592" max="4594" width="0" style="26" hidden="1" customWidth="1"/>
    <col min="4595" max="4595" width="7.28515625" style="26" customWidth="1"/>
    <col min="4596" max="4596" width="6.140625" style="26" bestFit="1" customWidth="1"/>
    <col min="4597" max="4597" width="76.85546875" style="26"/>
    <col min="4598" max="4598" width="7.28515625" style="26" customWidth="1"/>
    <col min="4599" max="4599" width="6.140625" style="26" bestFit="1" customWidth="1"/>
    <col min="4600" max="4600" width="78" style="26" customWidth="1"/>
    <col min="4601" max="4601" width="20.7109375" style="26" customWidth="1"/>
    <col min="4602" max="4602" width="26" style="26" customWidth="1"/>
    <col min="4603" max="4603" width="37" style="26" bestFit="1" customWidth="1"/>
    <col min="4604" max="4612" width="0" style="26" hidden="1" customWidth="1"/>
    <col min="4613" max="4615" width="22.7109375" style="26" bestFit="1" customWidth="1"/>
    <col min="4616" max="4616" width="25.28515625" style="26" bestFit="1" customWidth="1"/>
    <col min="4617" max="4617" width="21" style="26" bestFit="1" customWidth="1"/>
    <col min="4618" max="4618" width="8.28515625" style="26" customWidth="1"/>
    <col min="4619" max="4619" width="19" style="26" bestFit="1" customWidth="1"/>
    <col min="4620" max="4620" width="20.5703125" style="26" bestFit="1" customWidth="1"/>
    <col min="4621" max="4621" width="19" style="26" customWidth="1"/>
    <col min="4622" max="4828" width="11.42578125" style="26" customWidth="1"/>
    <col min="4829" max="4831" width="7.28515625" style="26" customWidth="1"/>
    <col min="4832" max="4832" width="0" style="26" hidden="1" customWidth="1"/>
    <col min="4833" max="4833" width="7.28515625" style="26" customWidth="1"/>
    <col min="4834" max="4834" width="66.140625" style="26" customWidth="1"/>
    <col min="4835" max="4835" width="0" style="26" hidden="1" customWidth="1"/>
    <col min="4836" max="4836" width="28" style="26" customWidth="1"/>
    <col min="4837" max="4837" width="32.140625" style="26" customWidth="1"/>
    <col min="4838" max="4838" width="39.85546875" style="26" bestFit="1" customWidth="1"/>
    <col min="4839" max="4839" width="0" style="26" hidden="1" customWidth="1"/>
    <col min="4840" max="4840" width="7.28515625" style="26" customWidth="1"/>
    <col min="4841" max="4841" width="0" style="26" hidden="1" customWidth="1"/>
    <col min="4842" max="4842" width="7.28515625" style="26" customWidth="1"/>
    <col min="4843" max="4843" width="59.5703125" style="26" customWidth="1"/>
    <col min="4844" max="4844" width="0" style="26" hidden="1" customWidth="1"/>
    <col min="4845" max="4845" width="23.85546875" style="26" customWidth="1"/>
    <col min="4846" max="4846" width="27.42578125" style="26" customWidth="1"/>
    <col min="4847" max="4847" width="28" style="26" customWidth="1"/>
    <col min="4848" max="4850" width="0" style="26" hidden="1" customWidth="1"/>
    <col min="4851" max="4851" width="7.28515625" style="26" customWidth="1"/>
    <col min="4852" max="4852" width="6.140625" style="26" bestFit="1" customWidth="1"/>
    <col min="4853" max="4853" width="76.85546875" style="26"/>
    <col min="4854" max="4854" width="7.28515625" style="26" customWidth="1"/>
    <col min="4855" max="4855" width="6.140625" style="26" bestFit="1" customWidth="1"/>
    <col min="4856" max="4856" width="78" style="26" customWidth="1"/>
    <col min="4857" max="4857" width="20.7109375" style="26" customWidth="1"/>
    <col min="4858" max="4858" width="26" style="26" customWidth="1"/>
    <col min="4859" max="4859" width="37" style="26" bestFit="1" customWidth="1"/>
    <col min="4860" max="4868" width="0" style="26" hidden="1" customWidth="1"/>
    <col min="4869" max="4871" width="22.7109375" style="26" bestFit="1" customWidth="1"/>
    <col min="4872" max="4872" width="25.28515625" style="26" bestFit="1" customWidth="1"/>
    <col min="4873" max="4873" width="21" style="26" bestFit="1" customWidth="1"/>
    <col min="4874" max="4874" width="8.28515625" style="26" customWidth="1"/>
    <col min="4875" max="4875" width="19" style="26" bestFit="1" customWidth="1"/>
    <col min="4876" max="4876" width="20.5703125" style="26" bestFit="1" customWidth="1"/>
    <col min="4877" max="4877" width="19" style="26" customWidth="1"/>
    <col min="4878" max="5084" width="11.42578125" style="26" customWidth="1"/>
    <col min="5085" max="5087" width="7.28515625" style="26" customWidth="1"/>
    <col min="5088" max="5088" width="0" style="26" hidden="1" customWidth="1"/>
    <col min="5089" max="5089" width="7.28515625" style="26" customWidth="1"/>
    <col min="5090" max="5090" width="66.140625" style="26" customWidth="1"/>
    <col min="5091" max="5091" width="0" style="26" hidden="1" customWidth="1"/>
    <col min="5092" max="5092" width="28" style="26" customWidth="1"/>
    <col min="5093" max="5093" width="32.140625" style="26" customWidth="1"/>
    <col min="5094" max="5094" width="39.85546875" style="26" bestFit="1" customWidth="1"/>
    <col min="5095" max="5095" width="0" style="26" hidden="1" customWidth="1"/>
    <col min="5096" max="5096" width="7.28515625" style="26" customWidth="1"/>
    <col min="5097" max="5097" width="0" style="26" hidden="1" customWidth="1"/>
    <col min="5098" max="5098" width="7.28515625" style="26" customWidth="1"/>
    <col min="5099" max="5099" width="59.5703125" style="26" customWidth="1"/>
    <col min="5100" max="5100" width="0" style="26" hidden="1" customWidth="1"/>
    <col min="5101" max="5101" width="23.85546875" style="26" customWidth="1"/>
    <col min="5102" max="5102" width="27.42578125" style="26" customWidth="1"/>
    <col min="5103" max="5103" width="28" style="26" customWidth="1"/>
    <col min="5104" max="5106" width="0" style="26" hidden="1" customWidth="1"/>
    <col min="5107" max="5107" width="7.28515625" style="26" customWidth="1"/>
    <col min="5108" max="5108" width="6.140625" style="26" bestFit="1" customWidth="1"/>
    <col min="5109" max="5109" width="76.85546875" style="26"/>
    <col min="5110" max="5110" width="7.28515625" style="26" customWidth="1"/>
    <col min="5111" max="5111" width="6.140625" style="26" bestFit="1" customWidth="1"/>
    <col min="5112" max="5112" width="78" style="26" customWidth="1"/>
    <col min="5113" max="5113" width="20.7109375" style="26" customWidth="1"/>
    <col min="5114" max="5114" width="26" style="26" customWidth="1"/>
    <col min="5115" max="5115" width="37" style="26" bestFit="1" customWidth="1"/>
    <col min="5116" max="5124" width="0" style="26" hidden="1" customWidth="1"/>
    <col min="5125" max="5127" width="22.7109375" style="26" bestFit="1" customWidth="1"/>
    <col min="5128" max="5128" width="25.28515625" style="26" bestFit="1" customWidth="1"/>
    <col min="5129" max="5129" width="21" style="26" bestFit="1" customWidth="1"/>
    <col min="5130" max="5130" width="8.28515625" style="26" customWidth="1"/>
    <col min="5131" max="5131" width="19" style="26" bestFit="1" customWidth="1"/>
    <col min="5132" max="5132" width="20.5703125" style="26" bestFit="1" customWidth="1"/>
    <col min="5133" max="5133" width="19" style="26" customWidth="1"/>
    <col min="5134" max="5340" width="11.42578125" style="26" customWidth="1"/>
    <col min="5341" max="5343" width="7.28515625" style="26" customWidth="1"/>
    <col min="5344" max="5344" width="0" style="26" hidden="1" customWidth="1"/>
    <col min="5345" max="5345" width="7.28515625" style="26" customWidth="1"/>
    <col min="5346" max="5346" width="66.140625" style="26" customWidth="1"/>
    <col min="5347" max="5347" width="0" style="26" hidden="1" customWidth="1"/>
    <col min="5348" max="5348" width="28" style="26" customWidth="1"/>
    <col min="5349" max="5349" width="32.140625" style="26" customWidth="1"/>
    <col min="5350" max="5350" width="39.85546875" style="26" bestFit="1" customWidth="1"/>
    <col min="5351" max="5351" width="0" style="26" hidden="1" customWidth="1"/>
    <col min="5352" max="5352" width="7.28515625" style="26" customWidth="1"/>
    <col min="5353" max="5353" width="0" style="26" hidden="1" customWidth="1"/>
    <col min="5354" max="5354" width="7.28515625" style="26" customWidth="1"/>
    <col min="5355" max="5355" width="59.5703125" style="26" customWidth="1"/>
    <col min="5356" max="5356" width="0" style="26" hidden="1" customWidth="1"/>
    <col min="5357" max="5357" width="23.85546875" style="26" customWidth="1"/>
    <col min="5358" max="5358" width="27.42578125" style="26" customWidth="1"/>
    <col min="5359" max="5359" width="28" style="26" customWidth="1"/>
    <col min="5360" max="5362" width="0" style="26" hidden="1" customWidth="1"/>
    <col min="5363" max="5363" width="7.28515625" style="26" customWidth="1"/>
    <col min="5364" max="5364" width="6.140625" style="26" bestFit="1" customWidth="1"/>
    <col min="5365" max="5365" width="76.85546875" style="26"/>
    <col min="5366" max="5366" width="7.28515625" style="26" customWidth="1"/>
    <col min="5367" max="5367" width="6.140625" style="26" bestFit="1" customWidth="1"/>
    <col min="5368" max="5368" width="78" style="26" customWidth="1"/>
    <col min="5369" max="5369" width="20.7109375" style="26" customWidth="1"/>
    <col min="5370" max="5370" width="26" style="26" customWidth="1"/>
    <col min="5371" max="5371" width="37" style="26" bestFit="1" customWidth="1"/>
    <col min="5372" max="5380" width="0" style="26" hidden="1" customWidth="1"/>
    <col min="5381" max="5383" width="22.7109375" style="26" bestFit="1" customWidth="1"/>
    <col min="5384" max="5384" width="25.28515625" style="26" bestFit="1" customWidth="1"/>
    <col min="5385" max="5385" width="21" style="26" bestFit="1" customWidth="1"/>
    <col min="5386" max="5386" width="8.28515625" style="26" customWidth="1"/>
    <col min="5387" max="5387" width="19" style="26" bestFit="1" customWidth="1"/>
    <col min="5388" max="5388" width="20.5703125" style="26" bestFit="1" customWidth="1"/>
    <col min="5389" max="5389" width="19" style="26" customWidth="1"/>
    <col min="5390" max="5596" width="11.42578125" style="26" customWidth="1"/>
    <col min="5597" max="5599" width="7.28515625" style="26" customWidth="1"/>
    <col min="5600" max="5600" width="0" style="26" hidden="1" customWidth="1"/>
    <col min="5601" max="5601" width="7.28515625" style="26" customWidth="1"/>
    <col min="5602" max="5602" width="66.140625" style="26" customWidth="1"/>
    <col min="5603" max="5603" width="0" style="26" hidden="1" customWidth="1"/>
    <col min="5604" max="5604" width="28" style="26" customWidth="1"/>
    <col min="5605" max="5605" width="32.140625" style="26" customWidth="1"/>
    <col min="5606" max="5606" width="39.85546875" style="26" bestFit="1" customWidth="1"/>
    <col min="5607" max="5607" width="0" style="26" hidden="1" customWidth="1"/>
    <col min="5608" max="5608" width="7.28515625" style="26" customWidth="1"/>
    <col min="5609" max="5609" width="0" style="26" hidden="1" customWidth="1"/>
    <col min="5610" max="5610" width="7.28515625" style="26" customWidth="1"/>
    <col min="5611" max="5611" width="59.5703125" style="26" customWidth="1"/>
    <col min="5612" max="5612" width="0" style="26" hidden="1" customWidth="1"/>
    <col min="5613" max="5613" width="23.85546875" style="26" customWidth="1"/>
    <col min="5614" max="5614" width="27.42578125" style="26" customWidth="1"/>
    <col min="5615" max="5615" width="28" style="26" customWidth="1"/>
    <col min="5616" max="5618" width="0" style="26" hidden="1" customWidth="1"/>
    <col min="5619" max="5619" width="7.28515625" style="26" customWidth="1"/>
    <col min="5620" max="5620" width="6.140625" style="26" bestFit="1" customWidth="1"/>
    <col min="5621" max="5621" width="76.85546875" style="26"/>
    <col min="5622" max="5622" width="7.28515625" style="26" customWidth="1"/>
    <col min="5623" max="5623" width="6.140625" style="26" bestFit="1" customWidth="1"/>
    <col min="5624" max="5624" width="78" style="26" customWidth="1"/>
    <col min="5625" max="5625" width="20.7109375" style="26" customWidth="1"/>
    <col min="5626" max="5626" width="26" style="26" customWidth="1"/>
    <col min="5627" max="5627" width="37" style="26" bestFit="1" customWidth="1"/>
    <col min="5628" max="5636" width="0" style="26" hidden="1" customWidth="1"/>
    <col min="5637" max="5639" width="22.7109375" style="26" bestFit="1" customWidth="1"/>
    <col min="5640" max="5640" width="25.28515625" style="26" bestFit="1" customWidth="1"/>
    <col min="5641" max="5641" width="21" style="26" bestFit="1" customWidth="1"/>
    <col min="5642" max="5642" width="8.28515625" style="26" customWidth="1"/>
    <col min="5643" max="5643" width="19" style="26" bestFit="1" customWidth="1"/>
    <col min="5644" max="5644" width="20.5703125" style="26" bestFit="1" customWidth="1"/>
    <col min="5645" max="5645" width="19" style="26" customWidth="1"/>
    <col min="5646" max="5852" width="11.42578125" style="26" customWidth="1"/>
    <col min="5853" max="5855" width="7.28515625" style="26" customWidth="1"/>
    <col min="5856" max="5856" width="0" style="26" hidden="1" customWidth="1"/>
    <col min="5857" max="5857" width="7.28515625" style="26" customWidth="1"/>
    <col min="5858" max="5858" width="66.140625" style="26" customWidth="1"/>
    <col min="5859" max="5859" width="0" style="26" hidden="1" customWidth="1"/>
    <col min="5860" max="5860" width="28" style="26" customWidth="1"/>
    <col min="5861" max="5861" width="32.140625" style="26" customWidth="1"/>
    <col min="5862" max="5862" width="39.85546875" style="26" bestFit="1" customWidth="1"/>
    <col min="5863" max="5863" width="0" style="26" hidden="1" customWidth="1"/>
    <col min="5864" max="5864" width="7.28515625" style="26" customWidth="1"/>
    <col min="5865" max="5865" width="0" style="26" hidden="1" customWidth="1"/>
    <col min="5866" max="5866" width="7.28515625" style="26" customWidth="1"/>
    <col min="5867" max="5867" width="59.5703125" style="26" customWidth="1"/>
    <col min="5868" max="5868" width="0" style="26" hidden="1" customWidth="1"/>
    <col min="5869" max="5869" width="23.85546875" style="26" customWidth="1"/>
    <col min="5870" max="5870" width="27.42578125" style="26" customWidth="1"/>
    <col min="5871" max="5871" width="28" style="26" customWidth="1"/>
    <col min="5872" max="5874" width="0" style="26" hidden="1" customWidth="1"/>
    <col min="5875" max="5875" width="7.28515625" style="26" customWidth="1"/>
    <col min="5876" max="5876" width="6.140625" style="26" bestFit="1" customWidth="1"/>
    <col min="5877" max="5877" width="76.85546875" style="26"/>
    <col min="5878" max="5878" width="7.28515625" style="26" customWidth="1"/>
    <col min="5879" max="5879" width="6.140625" style="26" bestFit="1" customWidth="1"/>
    <col min="5880" max="5880" width="78" style="26" customWidth="1"/>
    <col min="5881" max="5881" width="20.7109375" style="26" customWidth="1"/>
    <col min="5882" max="5882" width="26" style="26" customWidth="1"/>
    <col min="5883" max="5883" width="37" style="26" bestFit="1" customWidth="1"/>
    <col min="5884" max="5892" width="0" style="26" hidden="1" customWidth="1"/>
    <col min="5893" max="5895" width="22.7109375" style="26" bestFit="1" customWidth="1"/>
    <col min="5896" max="5896" width="25.28515625" style="26" bestFit="1" customWidth="1"/>
    <col min="5897" max="5897" width="21" style="26" bestFit="1" customWidth="1"/>
    <col min="5898" max="5898" width="8.28515625" style="26" customWidth="1"/>
    <col min="5899" max="5899" width="19" style="26" bestFit="1" customWidth="1"/>
    <col min="5900" max="5900" width="20.5703125" style="26" bestFit="1" customWidth="1"/>
    <col min="5901" max="5901" width="19" style="26" customWidth="1"/>
    <col min="5902" max="6108" width="11.42578125" style="26" customWidth="1"/>
    <col min="6109" max="6111" width="7.28515625" style="26" customWidth="1"/>
    <col min="6112" max="6112" width="0" style="26" hidden="1" customWidth="1"/>
    <col min="6113" max="6113" width="7.28515625" style="26" customWidth="1"/>
    <col min="6114" max="6114" width="66.140625" style="26" customWidth="1"/>
    <col min="6115" max="6115" width="0" style="26" hidden="1" customWidth="1"/>
    <col min="6116" max="6116" width="28" style="26" customWidth="1"/>
    <col min="6117" max="6117" width="32.140625" style="26" customWidth="1"/>
    <col min="6118" max="6118" width="39.85546875" style="26" bestFit="1" customWidth="1"/>
    <col min="6119" max="6119" width="0" style="26" hidden="1" customWidth="1"/>
    <col min="6120" max="6120" width="7.28515625" style="26" customWidth="1"/>
    <col min="6121" max="6121" width="0" style="26" hidden="1" customWidth="1"/>
    <col min="6122" max="6122" width="7.28515625" style="26" customWidth="1"/>
    <col min="6123" max="6123" width="59.5703125" style="26" customWidth="1"/>
    <col min="6124" max="6124" width="0" style="26" hidden="1" customWidth="1"/>
    <col min="6125" max="6125" width="23.85546875" style="26" customWidth="1"/>
    <col min="6126" max="6126" width="27.42578125" style="26" customWidth="1"/>
    <col min="6127" max="6127" width="28" style="26" customWidth="1"/>
    <col min="6128" max="6130" width="0" style="26" hidden="1" customWidth="1"/>
    <col min="6131" max="6131" width="7.28515625" style="26" customWidth="1"/>
    <col min="6132" max="6132" width="6.140625" style="26" bestFit="1" customWidth="1"/>
    <col min="6133" max="6133" width="76.85546875" style="26"/>
    <col min="6134" max="6134" width="7.28515625" style="26" customWidth="1"/>
    <col min="6135" max="6135" width="6.140625" style="26" bestFit="1" customWidth="1"/>
    <col min="6136" max="6136" width="78" style="26" customWidth="1"/>
    <col min="6137" max="6137" width="20.7109375" style="26" customWidth="1"/>
    <col min="6138" max="6138" width="26" style="26" customWidth="1"/>
    <col min="6139" max="6139" width="37" style="26" bestFit="1" customWidth="1"/>
    <col min="6140" max="6148" width="0" style="26" hidden="1" customWidth="1"/>
    <col min="6149" max="6151" width="22.7109375" style="26" bestFit="1" customWidth="1"/>
    <col min="6152" max="6152" width="25.28515625" style="26" bestFit="1" customWidth="1"/>
    <col min="6153" max="6153" width="21" style="26" bestFit="1" customWidth="1"/>
    <col min="6154" max="6154" width="8.28515625" style="26" customWidth="1"/>
    <col min="6155" max="6155" width="19" style="26" bestFit="1" customWidth="1"/>
    <col min="6156" max="6156" width="20.5703125" style="26" bestFit="1" customWidth="1"/>
    <col min="6157" max="6157" width="19" style="26" customWidth="1"/>
    <col min="6158" max="6364" width="11.42578125" style="26" customWidth="1"/>
    <col min="6365" max="6367" width="7.28515625" style="26" customWidth="1"/>
    <col min="6368" max="6368" width="0" style="26" hidden="1" customWidth="1"/>
    <col min="6369" max="6369" width="7.28515625" style="26" customWidth="1"/>
    <col min="6370" max="6370" width="66.140625" style="26" customWidth="1"/>
    <col min="6371" max="6371" width="0" style="26" hidden="1" customWidth="1"/>
    <col min="6372" max="6372" width="28" style="26" customWidth="1"/>
    <col min="6373" max="6373" width="32.140625" style="26" customWidth="1"/>
    <col min="6374" max="6374" width="39.85546875" style="26" bestFit="1" customWidth="1"/>
    <col min="6375" max="6375" width="0" style="26" hidden="1" customWidth="1"/>
    <col min="6376" max="6376" width="7.28515625" style="26" customWidth="1"/>
    <col min="6377" max="6377" width="0" style="26" hidden="1" customWidth="1"/>
    <col min="6378" max="6378" width="7.28515625" style="26" customWidth="1"/>
    <col min="6379" max="6379" width="59.5703125" style="26" customWidth="1"/>
    <col min="6380" max="6380" width="0" style="26" hidden="1" customWidth="1"/>
    <col min="6381" max="6381" width="23.85546875" style="26" customWidth="1"/>
    <col min="6382" max="6382" width="27.42578125" style="26" customWidth="1"/>
    <col min="6383" max="6383" width="28" style="26" customWidth="1"/>
    <col min="6384" max="6386" width="0" style="26" hidden="1" customWidth="1"/>
    <col min="6387" max="6387" width="7.28515625" style="26" customWidth="1"/>
    <col min="6388" max="6388" width="6.140625" style="26" bestFit="1" customWidth="1"/>
    <col min="6389" max="6389" width="76.85546875" style="26"/>
    <col min="6390" max="6390" width="7.28515625" style="26" customWidth="1"/>
    <col min="6391" max="6391" width="6.140625" style="26" bestFit="1" customWidth="1"/>
    <col min="6392" max="6392" width="78" style="26" customWidth="1"/>
    <col min="6393" max="6393" width="20.7109375" style="26" customWidth="1"/>
    <col min="6394" max="6394" width="26" style="26" customWidth="1"/>
    <col min="6395" max="6395" width="37" style="26" bestFit="1" customWidth="1"/>
    <col min="6396" max="6404" width="0" style="26" hidden="1" customWidth="1"/>
    <col min="6405" max="6407" width="22.7109375" style="26" bestFit="1" customWidth="1"/>
    <col min="6408" max="6408" width="25.28515625" style="26" bestFit="1" customWidth="1"/>
    <col min="6409" max="6409" width="21" style="26" bestFit="1" customWidth="1"/>
    <col min="6410" max="6410" width="8.28515625" style="26" customWidth="1"/>
    <col min="6411" max="6411" width="19" style="26" bestFit="1" customWidth="1"/>
    <col min="6412" max="6412" width="20.5703125" style="26" bestFit="1" customWidth="1"/>
    <col min="6413" max="6413" width="19" style="26" customWidth="1"/>
    <col min="6414" max="6620" width="11.42578125" style="26" customWidth="1"/>
    <col min="6621" max="6623" width="7.28515625" style="26" customWidth="1"/>
    <col min="6624" max="6624" width="0" style="26" hidden="1" customWidth="1"/>
    <col min="6625" max="6625" width="7.28515625" style="26" customWidth="1"/>
    <col min="6626" max="6626" width="66.140625" style="26" customWidth="1"/>
    <col min="6627" max="6627" width="0" style="26" hidden="1" customWidth="1"/>
    <col min="6628" max="6628" width="28" style="26" customWidth="1"/>
    <col min="6629" max="6629" width="32.140625" style="26" customWidth="1"/>
    <col min="6630" max="6630" width="39.85546875" style="26" bestFit="1" customWidth="1"/>
    <col min="6631" max="6631" width="0" style="26" hidden="1" customWidth="1"/>
    <col min="6632" max="6632" width="7.28515625" style="26" customWidth="1"/>
    <col min="6633" max="6633" width="0" style="26" hidden="1" customWidth="1"/>
    <col min="6634" max="6634" width="7.28515625" style="26" customWidth="1"/>
    <col min="6635" max="6635" width="59.5703125" style="26" customWidth="1"/>
    <col min="6636" max="6636" width="0" style="26" hidden="1" customWidth="1"/>
    <col min="6637" max="6637" width="23.85546875" style="26" customWidth="1"/>
    <col min="6638" max="6638" width="27.42578125" style="26" customWidth="1"/>
    <col min="6639" max="6639" width="28" style="26" customWidth="1"/>
    <col min="6640" max="6642" width="0" style="26" hidden="1" customWidth="1"/>
    <col min="6643" max="6643" width="7.28515625" style="26" customWidth="1"/>
    <col min="6644" max="6644" width="6.140625" style="26" bestFit="1" customWidth="1"/>
    <col min="6645" max="6645" width="76.85546875" style="26"/>
    <col min="6646" max="6646" width="7.28515625" style="26" customWidth="1"/>
    <col min="6647" max="6647" width="6.140625" style="26" bestFit="1" customWidth="1"/>
    <col min="6648" max="6648" width="78" style="26" customWidth="1"/>
    <col min="6649" max="6649" width="20.7109375" style="26" customWidth="1"/>
    <col min="6650" max="6650" width="26" style="26" customWidth="1"/>
    <col min="6651" max="6651" width="37" style="26" bestFit="1" customWidth="1"/>
    <col min="6652" max="6660" width="0" style="26" hidden="1" customWidth="1"/>
    <col min="6661" max="6663" width="22.7109375" style="26" bestFit="1" customWidth="1"/>
    <col min="6664" max="6664" width="25.28515625" style="26" bestFit="1" customWidth="1"/>
    <col min="6665" max="6665" width="21" style="26" bestFit="1" customWidth="1"/>
    <col min="6666" max="6666" width="8.28515625" style="26" customWidth="1"/>
    <col min="6667" max="6667" width="19" style="26" bestFit="1" customWidth="1"/>
    <col min="6668" max="6668" width="20.5703125" style="26" bestFit="1" customWidth="1"/>
    <col min="6669" max="6669" width="19" style="26" customWidth="1"/>
    <col min="6670" max="6876" width="11.42578125" style="26" customWidth="1"/>
    <col min="6877" max="6879" width="7.28515625" style="26" customWidth="1"/>
    <col min="6880" max="6880" width="0" style="26" hidden="1" customWidth="1"/>
    <col min="6881" max="6881" width="7.28515625" style="26" customWidth="1"/>
    <col min="6882" max="6882" width="66.140625" style="26" customWidth="1"/>
    <col min="6883" max="6883" width="0" style="26" hidden="1" customWidth="1"/>
    <col min="6884" max="6884" width="28" style="26" customWidth="1"/>
    <col min="6885" max="6885" width="32.140625" style="26" customWidth="1"/>
    <col min="6886" max="6886" width="39.85546875" style="26" bestFit="1" customWidth="1"/>
    <col min="6887" max="6887" width="0" style="26" hidden="1" customWidth="1"/>
    <col min="6888" max="6888" width="7.28515625" style="26" customWidth="1"/>
    <col min="6889" max="6889" width="0" style="26" hidden="1" customWidth="1"/>
    <col min="6890" max="6890" width="7.28515625" style="26" customWidth="1"/>
    <col min="6891" max="6891" width="59.5703125" style="26" customWidth="1"/>
    <col min="6892" max="6892" width="0" style="26" hidden="1" customWidth="1"/>
    <col min="6893" max="6893" width="23.85546875" style="26" customWidth="1"/>
    <col min="6894" max="6894" width="27.42578125" style="26" customWidth="1"/>
    <col min="6895" max="6895" width="28" style="26" customWidth="1"/>
    <col min="6896" max="6898" width="0" style="26" hidden="1" customWidth="1"/>
    <col min="6899" max="6899" width="7.28515625" style="26" customWidth="1"/>
    <col min="6900" max="6900" width="6.140625" style="26" bestFit="1" customWidth="1"/>
    <col min="6901" max="6901" width="76.85546875" style="26"/>
    <col min="6902" max="6902" width="7.28515625" style="26" customWidth="1"/>
    <col min="6903" max="6903" width="6.140625" style="26" bestFit="1" customWidth="1"/>
    <col min="6904" max="6904" width="78" style="26" customWidth="1"/>
    <col min="6905" max="6905" width="20.7109375" style="26" customWidth="1"/>
    <col min="6906" max="6906" width="26" style="26" customWidth="1"/>
    <col min="6907" max="6907" width="37" style="26" bestFit="1" customWidth="1"/>
    <col min="6908" max="6916" width="0" style="26" hidden="1" customWidth="1"/>
    <col min="6917" max="6919" width="22.7109375" style="26" bestFit="1" customWidth="1"/>
    <col min="6920" max="6920" width="25.28515625" style="26" bestFit="1" customWidth="1"/>
    <col min="6921" max="6921" width="21" style="26" bestFit="1" customWidth="1"/>
    <col min="6922" max="6922" width="8.28515625" style="26" customWidth="1"/>
    <col min="6923" max="6923" width="19" style="26" bestFit="1" customWidth="1"/>
    <col min="6924" max="6924" width="20.5703125" style="26" bestFit="1" customWidth="1"/>
    <col min="6925" max="6925" width="19" style="26" customWidth="1"/>
    <col min="6926" max="7132" width="11.42578125" style="26" customWidth="1"/>
    <col min="7133" max="7135" width="7.28515625" style="26" customWidth="1"/>
    <col min="7136" max="7136" width="0" style="26" hidden="1" customWidth="1"/>
    <col min="7137" max="7137" width="7.28515625" style="26" customWidth="1"/>
    <col min="7138" max="7138" width="66.140625" style="26" customWidth="1"/>
    <col min="7139" max="7139" width="0" style="26" hidden="1" customWidth="1"/>
    <col min="7140" max="7140" width="28" style="26" customWidth="1"/>
    <col min="7141" max="7141" width="32.140625" style="26" customWidth="1"/>
    <col min="7142" max="7142" width="39.85546875" style="26" bestFit="1" customWidth="1"/>
    <col min="7143" max="7143" width="0" style="26" hidden="1" customWidth="1"/>
    <col min="7144" max="7144" width="7.28515625" style="26" customWidth="1"/>
    <col min="7145" max="7145" width="0" style="26" hidden="1" customWidth="1"/>
    <col min="7146" max="7146" width="7.28515625" style="26" customWidth="1"/>
    <col min="7147" max="7147" width="59.5703125" style="26" customWidth="1"/>
    <col min="7148" max="7148" width="0" style="26" hidden="1" customWidth="1"/>
    <col min="7149" max="7149" width="23.85546875" style="26" customWidth="1"/>
    <col min="7150" max="7150" width="27.42578125" style="26" customWidth="1"/>
    <col min="7151" max="7151" width="28" style="26" customWidth="1"/>
    <col min="7152" max="7154" width="0" style="26" hidden="1" customWidth="1"/>
    <col min="7155" max="7155" width="7.28515625" style="26" customWidth="1"/>
    <col min="7156" max="7156" width="6.140625" style="26" bestFit="1" customWidth="1"/>
    <col min="7157" max="7157" width="76.85546875" style="26"/>
    <col min="7158" max="7158" width="7.28515625" style="26" customWidth="1"/>
    <col min="7159" max="7159" width="6.140625" style="26" bestFit="1" customWidth="1"/>
    <col min="7160" max="7160" width="78" style="26" customWidth="1"/>
    <col min="7161" max="7161" width="20.7109375" style="26" customWidth="1"/>
    <col min="7162" max="7162" width="26" style="26" customWidth="1"/>
    <col min="7163" max="7163" width="37" style="26" bestFit="1" customWidth="1"/>
    <col min="7164" max="7172" width="0" style="26" hidden="1" customWidth="1"/>
    <col min="7173" max="7175" width="22.7109375" style="26" bestFit="1" customWidth="1"/>
    <col min="7176" max="7176" width="25.28515625" style="26" bestFit="1" customWidth="1"/>
    <col min="7177" max="7177" width="21" style="26" bestFit="1" customWidth="1"/>
    <col min="7178" max="7178" width="8.28515625" style="26" customWidth="1"/>
    <col min="7179" max="7179" width="19" style="26" bestFit="1" customWidth="1"/>
    <col min="7180" max="7180" width="20.5703125" style="26" bestFit="1" customWidth="1"/>
    <col min="7181" max="7181" width="19" style="26" customWidth="1"/>
    <col min="7182" max="7388" width="11.42578125" style="26" customWidth="1"/>
    <col min="7389" max="7391" width="7.28515625" style="26" customWidth="1"/>
    <col min="7392" max="7392" width="0" style="26" hidden="1" customWidth="1"/>
    <col min="7393" max="7393" width="7.28515625" style="26" customWidth="1"/>
    <col min="7394" max="7394" width="66.140625" style="26" customWidth="1"/>
    <col min="7395" max="7395" width="0" style="26" hidden="1" customWidth="1"/>
    <col min="7396" max="7396" width="28" style="26" customWidth="1"/>
    <col min="7397" max="7397" width="32.140625" style="26" customWidth="1"/>
    <col min="7398" max="7398" width="39.85546875" style="26" bestFit="1" customWidth="1"/>
    <col min="7399" max="7399" width="0" style="26" hidden="1" customWidth="1"/>
    <col min="7400" max="7400" width="7.28515625" style="26" customWidth="1"/>
    <col min="7401" max="7401" width="0" style="26" hidden="1" customWidth="1"/>
    <col min="7402" max="7402" width="7.28515625" style="26" customWidth="1"/>
    <col min="7403" max="7403" width="59.5703125" style="26" customWidth="1"/>
    <col min="7404" max="7404" width="0" style="26" hidden="1" customWidth="1"/>
    <col min="7405" max="7405" width="23.85546875" style="26" customWidth="1"/>
    <col min="7406" max="7406" width="27.42578125" style="26" customWidth="1"/>
    <col min="7407" max="7407" width="28" style="26" customWidth="1"/>
    <col min="7408" max="7410" width="0" style="26" hidden="1" customWidth="1"/>
    <col min="7411" max="7411" width="7.28515625" style="26" customWidth="1"/>
    <col min="7412" max="7412" width="6.140625" style="26" bestFit="1" customWidth="1"/>
    <col min="7413" max="7413" width="76.85546875" style="26"/>
    <col min="7414" max="7414" width="7.28515625" style="26" customWidth="1"/>
    <col min="7415" max="7415" width="6.140625" style="26" bestFit="1" customWidth="1"/>
    <col min="7416" max="7416" width="78" style="26" customWidth="1"/>
    <col min="7417" max="7417" width="20.7109375" style="26" customWidth="1"/>
    <col min="7418" max="7418" width="26" style="26" customWidth="1"/>
    <col min="7419" max="7419" width="37" style="26" bestFit="1" customWidth="1"/>
    <col min="7420" max="7428" width="0" style="26" hidden="1" customWidth="1"/>
    <col min="7429" max="7431" width="22.7109375" style="26" bestFit="1" customWidth="1"/>
    <col min="7432" max="7432" width="25.28515625" style="26" bestFit="1" customWidth="1"/>
    <col min="7433" max="7433" width="21" style="26" bestFit="1" customWidth="1"/>
    <col min="7434" max="7434" width="8.28515625" style="26" customWidth="1"/>
    <col min="7435" max="7435" width="19" style="26" bestFit="1" customWidth="1"/>
    <col min="7436" max="7436" width="20.5703125" style="26" bestFit="1" customWidth="1"/>
    <col min="7437" max="7437" width="19" style="26" customWidth="1"/>
    <col min="7438" max="7644" width="11.42578125" style="26" customWidth="1"/>
    <col min="7645" max="7647" width="7.28515625" style="26" customWidth="1"/>
    <col min="7648" max="7648" width="0" style="26" hidden="1" customWidth="1"/>
    <col min="7649" max="7649" width="7.28515625" style="26" customWidth="1"/>
    <col min="7650" max="7650" width="66.140625" style="26" customWidth="1"/>
    <col min="7651" max="7651" width="0" style="26" hidden="1" customWidth="1"/>
    <col min="7652" max="7652" width="28" style="26" customWidth="1"/>
    <col min="7653" max="7653" width="32.140625" style="26" customWidth="1"/>
    <col min="7654" max="7654" width="39.85546875" style="26" bestFit="1" customWidth="1"/>
    <col min="7655" max="7655" width="0" style="26" hidden="1" customWidth="1"/>
    <col min="7656" max="7656" width="7.28515625" style="26" customWidth="1"/>
    <col min="7657" max="7657" width="0" style="26" hidden="1" customWidth="1"/>
    <col min="7658" max="7658" width="7.28515625" style="26" customWidth="1"/>
    <col min="7659" max="7659" width="59.5703125" style="26" customWidth="1"/>
    <col min="7660" max="7660" width="0" style="26" hidden="1" customWidth="1"/>
    <col min="7661" max="7661" width="23.85546875" style="26" customWidth="1"/>
    <col min="7662" max="7662" width="27.42578125" style="26" customWidth="1"/>
    <col min="7663" max="7663" width="28" style="26" customWidth="1"/>
    <col min="7664" max="7666" width="0" style="26" hidden="1" customWidth="1"/>
    <col min="7667" max="7667" width="7.28515625" style="26" customWidth="1"/>
    <col min="7668" max="7668" width="6.140625" style="26" bestFit="1" customWidth="1"/>
    <col min="7669" max="7669" width="76.85546875" style="26"/>
    <col min="7670" max="7670" width="7.28515625" style="26" customWidth="1"/>
    <col min="7671" max="7671" width="6.140625" style="26" bestFit="1" customWidth="1"/>
    <col min="7672" max="7672" width="78" style="26" customWidth="1"/>
    <col min="7673" max="7673" width="20.7109375" style="26" customWidth="1"/>
    <col min="7674" max="7674" width="26" style="26" customWidth="1"/>
    <col min="7675" max="7675" width="37" style="26" bestFit="1" customWidth="1"/>
    <col min="7676" max="7684" width="0" style="26" hidden="1" customWidth="1"/>
    <col min="7685" max="7687" width="22.7109375" style="26" bestFit="1" customWidth="1"/>
    <col min="7688" max="7688" width="25.28515625" style="26" bestFit="1" customWidth="1"/>
    <col min="7689" max="7689" width="21" style="26" bestFit="1" customWidth="1"/>
    <col min="7690" max="7690" width="8.28515625" style="26" customWidth="1"/>
    <col min="7691" max="7691" width="19" style="26" bestFit="1" customWidth="1"/>
    <col min="7692" max="7692" width="20.5703125" style="26" bestFit="1" customWidth="1"/>
    <col min="7693" max="7693" width="19" style="26" customWidth="1"/>
    <col min="7694" max="7900" width="11.42578125" style="26" customWidth="1"/>
    <col min="7901" max="7903" width="7.28515625" style="26" customWidth="1"/>
    <col min="7904" max="7904" width="0" style="26" hidden="1" customWidth="1"/>
    <col min="7905" max="7905" width="7.28515625" style="26" customWidth="1"/>
    <col min="7906" max="7906" width="66.140625" style="26" customWidth="1"/>
    <col min="7907" max="7907" width="0" style="26" hidden="1" customWidth="1"/>
    <col min="7908" max="7908" width="28" style="26" customWidth="1"/>
    <col min="7909" max="7909" width="32.140625" style="26" customWidth="1"/>
    <col min="7910" max="7910" width="39.85546875" style="26" bestFit="1" customWidth="1"/>
    <col min="7911" max="7911" width="0" style="26" hidden="1" customWidth="1"/>
    <col min="7912" max="7912" width="7.28515625" style="26" customWidth="1"/>
    <col min="7913" max="7913" width="0" style="26" hidden="1" customWidth="1"/>
    <col min="7914" max="7914" width="7.28515625" style="26" customWidth="1"/>
    <col min="7915" max="7915" width="59.5703125" style="26" customWidth="1"/>
    <col min="7916" max="7916" width="0" style="26" hidden="1" customWidth="1"/>
    <col min="7917" max="7917" width="23.85546875" style="26" customWidth="1"/>
    <col min="7918" max="7918" width="27.42578125" style="26" customWidth="1"/>
    <col min="7919" max="7919" width="28" style="26" customWidth="1"/>
    <col min="7920" max="7922" width="0" style="26" hidden="1" customWidth="1"/>
    <col min="7923" max="7923" width="7.28515625" style="26" customWidth="1"/>
    <col min="7924" max="7924" width="6.140625" style="26" bestFit="1" customWidth="1"/>
    <col min="7925" max="7925" width="76.85546875" style="26"/>
    <col min="7926" max="7926" width="7.28515625" style="26" customWidth="1"/>
    <col min="7927" max="7927" width="6.140625" style="26" bestFit="1" customWidth="1"/>
    <col min="7928" max="7928" width="78" style="26" customWidth="1"/>
    <col min="7929" max="7929" width="20.7109375" style="26" customWidth="1"/>
    <col min="7930" max="7930" width="26" style="26" customWidth="1"/>
    <col min="7931" max="7931" width="37" style="26" bestFit="1" customWidth="1"/>
    <col min="7932" max="7940" width="0" style="26" hidden="1" customWidth="1"/>
    <col min="7941" max="7943" width="22.7109375" style="26" bestFit="1" customWidth="1"/>
    <col min="7944" max="7944" width="25.28515625" style="26" bestFit="1" customWidth="1"/>
    <col min="7945" max="7945" width="21" style="26" bestFit="1" customWidth="1"/>
    <col min="7946" max="7946" width="8.28515625" style="26" customWidth="1"/>
    <col min="7947" max="7947" width="19" style="26" bestFit="1" customWidth="1"/>
    <col min="7948" max="7948" width="20.5703125" style="26" bestFit="1" customWidth="1"/>
    <col min="7949" max="7949" width="19" style="26" customWidth="1"/>
    <col min="7950" max="8156" width="11.42578125" style="26" customWidth="1"/>
    <col min="8157" max="8159" width="7.28515625" style="26" customWidth="1"/>
    <col min="8160" max="8160" width="0" style="26" hidden="1" customWidth="1"/>
    <col min="8161" max="8161" width="7.28515625" style="26" customWidth="1"/>
    <col min="8162" max="8162" width="66.140625" style="26" customWidth="1"/>
    <col min="8163" max="8163" width="0" style="26" hidden="1" customWidth="1"/>
    <col min="8164" max="8164" width="28" style="26" customWidth="1"/>
    <col min="8165" max="8165" width="32.140625" style="26" customWidth="1"/>
    <col min="8166" max="8166" width="39.85546875" style="26" bestFit="1" customWidth="1"/>
    <col min="8167" max="8167" width="0" style="26" hidden="1" customWidth="1"/>
    <col min="8168" max="8168" width="7.28515625" style="26" customWidth="1"/>
    <col min="8169" max="8169" width="0" style="26" hidden="1" customWidth="1"/>
    <col min="8170" max="8170" width="7.28515625" style="26" customWidth="1"/>
    <col min="8171" max="8171" width="59.5703125" style="26" customWidth="1"/>
    <col min="8172" max="8172" width="0" style="26" hidden="1" customWidth="1"/>
    <col min="8173" max="8173" width="23.85546875" style="26" customWidth="1"/>
    <col min="8174" max="8174" width="27.42578125" style="26" customWidth="1"/>
    <col min="8175" max="8175" width="28" style="26" customWidth="1"/>
    <col min="8176" max="8178" width="0" style="26" hidden="1" customWidth="1"/>
    <col min="8179" max="8179" width="7.28515625" style="26" customWidth="1"/>
    <col min="8180" max="8180" width="6.140625" style="26" bestFit="1" customWidth="1"/>
    <col min="8181" max="8181" width="76.85546875" style="26"/>
    <col min="8182" max="8182" width="7.28515625" style="26" customWidth="1"/>
    <col min="8183" max="8183" width="6.140625" style="26" bestFit="1" customWidth="1"/>
    <col min="8184" max="8184" width="78" style="26" customWidth="1"/>
    <col min="8185" max="8185" width="20.7109375" style="26" customWidth="1"/>
    <col min="8186" max="8186" width="26" style="26" customWidth="1"/>
    <col min="8187" max="8187" width="37" style="26" bestFit="1" customWidth="1"/>
    <col min="8188" max="8196" width="0" style="26" hidden="1" customWidth="1"/>
    <col min="8197" max="8199" width="22.7109375" style="26" bestFit="1" customWidth="1"/>
    <col min="8200" max="8200" width="25.28515625" style="26" bestFit="1" customWidth="1"/>
    <col min="8201" max="8201" width="21" style="26" bestFit="1" customWidth="1"/>
    <col min="8202" max="8202" width="8.28515625" style="26" customWidth="1"/>
    <col min="8203" max="8203" width="19" style="26" bestFit="1" customWidth="1"/>
    <col min="8204" max="8204" width="20.5703125" style="26" bestFit="1" customWidth="1"/>
    <col min="8205" max="8205" width="19" style="26" customWidth="1"/>
    <col min="8206" max="8412" width="11.42578125" style="26" customWidth="1"/>
    <col min="8413" max="8415" width="7.28515625" style="26" customWidth="1"/>
    <col min="8416" max="8416" width="0" style="26" hidden="1" customWidth="1"/>
    <col min="8417" max="8417" width="7.28515625" style="26" customWidth="1"/>
    <col min="8418" max="8418" width="66.140625" style="26" customWidth="1"/>
    <col min="8419" max="8419" width="0" style="26" hidden="1" customWidth="1"/>
    <col min="8420" max="8420" width="28" style="26" customWidth="1"/>
    <col min="8421" max="8421" width="32.140625" style="26" customWidth="1"/>
    <col min="8422" max="8422" width="39.85546875" style="26" bestFit="1" customWidth="1"/>
    <col min="8423" max="8423" width="0" style="26" hidden="1" customWidth="1"/>
    <col min="8424" max="8424" width="7.28515625" style="26" customWidth="1"/>
    <col min="8425" max="8425" width="0" style="26" hidden="1" customWidth="1"/>
    <col min="8426" max="8426" width="7.28515625" style="26" customWidth="1"/>
    <col min="8427" max="8427" width="59.5703125" style="26" customWidth="1"/>
    <col min="8428" max="8428" width="0" style="26" hidden="1" customWidth="1"/>
    <col min="8429" max="8429" width="23.85546875" style="26" customWidth="1"/>
    <col min="8430" max="8430" width="27.42578125" style="26" customWidth="1"/>
    <col min="8431" max="8431" width="28" style="26" customWidth="1"/>
    <col min="8432" max="8434" width="0" style="26" hidden="1" customWidth="1"/>
    <col min="8435" max="8435" width="7.28515625" style="26" customWidth="1"/>
    <col min="8436" max="8436" width="6.140625" style="26" bestFit="1" customWidth="1"/>
    <col min="8437" max="8437" width="76.85546875" style="26"/>
    <col min="8438" max="8438" width="7.28515625" style="26" customWidth="1"/>
    <col min="8439" max="8439" width="6.140625" style="26" bestFit="1" customWidth="1"/>
    <col min="8440" max="8440" width="78" style="26" customWidth="1"/>
    <col min="8441" max="8441" width="20.7109375" style="26" customWidth="1"/>
    <col min="8442" max="8442" width="26" style="26" customWidth="1"/>
    <col min="8443" max="8443" width="37" style="26" bestFit="1" customWidth="1"/>
    <col min="8444" max="8452" width="0" style="26" hidden="1" customWidth="1"/>
    <col min="8453" max="8455" width="22.7109375" style="26" bestFit="1" customWidth="1"/>
    <col min="8456" max="8456" width="25.28515625" style="26" bestFit="1" customWidth="1"/>
    <col min="8457" max="8457" width="21" style="26" bestFit="1" customWidth="1"/>
    <col min="8458" max="8458" width="8.28515625" style="26" customWidth="1"/>
    <col min="8459" max="8459" width="19" style="26" bestFit="1" customWidth="1"/>
    <col min="8460" max="8460" width="20.5703125" style="26" bestFit="1" customWidth="1"/>
    <col min="8461" max="8461" width="19" style="26" customWidth="1"/>
    <col min="8462" max="8668" width="11.42578125" style="26" customWidth="1"/>
    <col min="8669" max="8671" width="7.28515625" style="26" customWidth="1"/>
    <col min="8672" max="8672" width="0" style="26" hidden="1" customWidth="1"/>
    <col min="8673" max="8673" width="7.28515625" style="26" customWidth="1"/>
    <col min="8674" max="8674" width="66.140625" style="26" customWidth="1"/>
    <col min="8675" max="8675" width="0" style="26" hidden="1" customWidth="1"/>
    <col min="8676" max="8676" width="28" style="26" customWidth="1"/>
    <col min="8677" max="8677" width="32.140625" style="26" customWidth="1"/>
    <col min="8678" max="8678" width="39.85546875" style="26" bestFit="1" customWidth="1"/>
    <col min="8679" max="8679" width="0" style="26" hidden="1" customWidth="1"/>
    <col min="8680" max="8680" width="7.28515625" style="26" customWidth="1"/>
    <col min="8681" max="8681" width="0" style="26" hidden="1" customWidth="1"/>
    <col min="8682" max="8682" width="7.28515625" style="26" customWidth="1"/>
    <col min="8683" max="8683" width="59.5703125" style="26" customWidth="1"/>
    <col min="8684" max="8684" width="0" style="26" hidden="1" customWidth="1"/>
    <col min="8685" max="8685" width="23.85546875" style="26" customWidth="1"/>
    <col min="8686" max="8686" width="27.42578125" style="26" customWidth="1"/>
    <col min="8687" max="8687" width="28" style="26" customWidth="1"/>
    <col min="8688" max="8690" width="0" style="26" hidden="1" customWidth="1"/>
    <col min="8691" max="8691" width="7.28515625" style="26" customWidth="1"/>
    <col min="8692" max="8692" width="6.140625" style="26" bestFit="1" customWidth="1"/>
    <col min="8693" max="8693" width="76.85546875" style="26"/>
    <col min="8694" max="8694" width="7.28515625" style="26" customWidth="1"/>
    <col min="8695" max="8695" width="6.140625" style="26" bestFit="1" customWidth="1"/>
    <col min="8696" max="8696" width="78" style="26" customWidth="1"/>
    <col min="8697" max="8697" width="20.7109375" style="26" customWidth="1"/>
    <col min="8698" max="8698" width="26" style="26" customWidth="1"/>
    <col min="8699" max="8699" width="37" style="26" bestFit="1" customWidth="1"/>
    <col min="8700" max="8708" width="0" style="26" hidden="1" customWidth="1"/>
    <col min="8709" max="8711" width="22.7109375" style="26" bestFit="1" customWidth="1"/>
    <col min="8712" max="8712" width="25.28515625" style="26" bestFit="1" customWidth="1"/>
    <col min="8713" max="8713" width="21" style="26" bestFit="1" customWidth="1"/>
    <col min="8714" max="8714" width="8.28515625" style="26" customWidth="1"/>
    <col min="8715" max="8715" width="19" style="26" bestFit="1" customWidth="1"/>
    <col min="8716" max="8716" width="20.5703125" style="26" bestFit="1" customWidth="1"/>
    <col min="8717" max="8717" width="19" style="26" customWidth="1"/>
    <col min="8718" max="8924" width="11.42578125" style="26" customWidth="1"/>
    <col min="8925" max="8927" width="7.28515625" style="26" customWidth="1"/>
    <col min="8928" max="8928" width="0" style="26" hidden="1" customWidth="1"/>
    <col min="8929" max="8929" width="7.28515625" style="26" customWidth="1"/>
    <col min="8930" max="8930" width="66.140625" style="26" customWidth="1"/>
    <col min="8931" max="8931" width="0" style="26" hidden="1" customWidth="1"/>
    <col min="8932" max="8932" width="28" style="26" customWidth="1"/>
    <col min="8933" max="8933" width="32.140625" style="26" customWidth="1"/>
    <col min="8934" max="8934" width="39.85546875" style="26" bestFit="1" customWidth="1"/>
    <col min="8935" max="8935" width="0" style="26" hidden="1" customWidth="1"/>
    <col min="8936" max="8936" width="7.28515625" style="26" customWidth="1"/>
    <col min="8937" max="8937" width="0" style="26" hidden="1" customWidth="1"/>
    <col min="8938" max="8938" width="7.28515625" style="26" customWidth="1"/>
    <col min="8939" max="8939" width="59.5703125" style="26" customWidth="1"/>
    <col min="8940" max="8940" width="0" style="26" hidden="1" customWidth="1"/>
    <col min="8941" max="8941" width="23.85546875" style="26" customWidth="1"/>
    <col min="8942" max="8942" width="27.42578125" style="26" customWidth="1"/>
    <col min="8943" max="8943" width="28" style="26" customWidth="1"/>
    <col min="8944" max="8946" width="0" style="26" hidden="1" customWidth="1"/>
    <col min="8947" max="8947" width="7.28515625" style="26" customWidth="1"/>
    <col min="8948" max="8948" width="6.140625" style="26" bestFit="1" customWidth="1"/>
    <col min="8949" max="8949" width="76.85546875" style="26"/>
    <col min="8950" max="8950" width="7.28515625" style="26" customWidth="1"/>
    <col min="8951" max="8951" width="6.140625" style="26" bestFit="1" customWidth="1"/>
    <col min="8952" max="8952" width="78" style="26" customWidth="1"/>
    <col min="8953" max="8953" width="20.7109375" style="26" customWidth="1"/>
    <col min="8954" max="8954" width="26" style="26" customWidth="1"/>
    <col min="8955" max="8955" width="37" style="26" bestFit="1" customWidth="1"/>
    <col min="8956" max="8964" width="0" style="26" hidden="1" customWidth="1"/>
    <col min="8965" max="8967" width="22.7109375" style="26" bestFit="1" customWidth="1"/>
    <col min="8968" max="8968" width="25.28515625" style="26" bestFit="1" customWidth="1"/>
    <col min="8969" max="8969" width="21" style="26" bestFit="1" customWidth="1"/>
    <col min="8970" max="8970" width="8.28515625" style="26" customWidth="1"/>
    <col min="8971" max="8971" width="19" style="26" bestFit="1" customWidth="1"/>
    <col min="8972" max="8972" width="20.5703125" style="26" bestFit="1" customWidth="1"/>
    <col min="8973" max="8973" width="19" style="26" customWidth="1"/>
    <col min="8974" max="9180" width="11.42578125" style="26" customWidth="1"/>
    <col min="9181" max="9183" width="7.28515625" style="26" customWidth="1"/>
    <col min="9184" max="9184" width="0" style="26" hidden="1" customWidth="1"/>
    <col min="9185" max="9185" width="7.28515625" style="26" customWidth="1"/>
    <col min="9186" max="9186" width="66.140625" style="26" customWidth="1"/>
    <col min="9187" max="9187" width="0" style="26" hidden="1" customWidth="1"/>
    <col min="9188" max="9188" width="28" style="26" customWidth="1"/>
    <col min="9189" max="9189" width="32.140625" style="26" customWidth="1"/>
    <col min="9190" max="9190" width="39.85546875" style="26" bestFit="1" customWidth="1"/>
    <col min="9191" max="9191" width="0" style="26" hidden="1" customWidth="1"/>
    <col min="9192" max="9192" width="7.28515625" style="26" customWidth="1"/>
    <col min="9193" max="9193" width="0" style="26" hidden="1" customWidth="1"/>
    <col min="9194" max="9194" width="7.28515625" style="26" customWidth="1"/>
    <col min="9195" max="9195" width="59.5703125" style="26" customWidth="1"/>
    <col min="9196" max="9196" width="0" style="26" hidden="1" customWidth="1"/>
    <col min="9197" max="9197" width="23.85546875" style="26" customWidth="1"/>
    <col min="9198" max="9198" width="27.42578125" style="26" customWidth="1"/>
    <col min="9199" max="9199" width="28" style="26" customWidth="1"/>
    <col min="9200" max="9202" width="0" style="26" hidden="1" customWidth="1"/>
    <col min="9203" max="9203" width="7.28515625" style="26" customWidth="1"/>
    <col min="9204" max="9204" width="6.140625" style="26" bestFit="1" customWidth="1"/>
    <col min="9205" max="9205" width="76.85546875" style="26"/>
    <col min="9206" max="9206" width="7.28515625" style="26" customWidth="1"/>
    <col min="9207" max="9207" width="6.140625" style="26" bestFit="1" customWidth="1"/>
    <col min="9208" max="9208" width="78" style="26" customWidth="1"/>
    <col min="9209" max="9209" width="20.7109375" style="26" customWidth="1"/>
    <col min="9210" max="9210" width="26" style="26" customWidth="1"/>
    <col min="9211" max="9211" width="37" style="26" bestFit="1" customWidth="1"/>
    <col min="9212" max="9220" width="0" style="26" hidden="1" customWidth="1"/>
    <col min="9221" max="9223" width="22.7109375" style="26" bestFit="1" customWidth="1"/>
    <col min="9224" max="9224" width="25.28515625" style="26" bestFit="1" customWidth="1"/>
    <col min="9225" max="9225" width="21" style="26" bestFit="1" customWidth="1"/>
    <col min="9226" max="9226" width="8.28515625" style="26" customWidth="1"/>
    <col min="9227" max="9227" width="19" style="26" bestFit="1" customWidth="1"/>
    <col min="9228" max="9228" width="20.5703125" style="26" bestFit="1" customWidth="1"/>
    <col min="9229" max="9229" width="19" style="26" customWidth="1"/>
    <col min="9230" max="9436" width="11.42578125" style="26" customWidth="1"/>
    <col min="9437" max="9439" width="7.28515625" style="26" customWidth="1"/>
    <col min="9440" max="9440" width="0" style="26" hidden="1" customWidth="1"/>
    <col min="9441" max="9441" width="7.28515625" style="26" customWidth="1"/>
    <col min="9442" max="9442" width="66.140625" style="26" customWidth="1"/>
    <col min="9443" max="9443" width="0" style="26" hidden="1" customWidth="1"/>
    <col min="9444" max="9444" width="28" style="26" customWidth="1"/>
    <col min="9445" max="9445" width="32.140625" style="26" customWidth="1"/>
    <col min="9446" max="9446" width="39.85546875" style="26" bestFit="1" customWidth="1"/>
    <col min="9447" max="9447" width="0" style="26" hidden="1" customWidth="1"/>
    <col min="9448" max="9448" width="7.28515625" style="26" customWidth="1"/>
    <col min="9449" max="9449" width="0" style="26" hidden="1" customWidth="1"/>
    <col min="9450" max="9450" width="7.28515625" style="26" customWidth="1"/>
    <col min="9451" max="9451" width="59.5703125" style="26" customWidth="1"/>
    <col min="9452" max="9452" width="0" style="26" hidden="1" customWidth="1"/>
    <col min="9453" max="9453" width="23.85546875" style="26" customWidth="1"/>
    <col min="9454" max="9454" width="27.42578125" style="26" customWidth="1"/>
    <col min="9455" max="9455" width="28" style="26" customWidth="1"/>
    <col min="9456" max="9458" width="0" style="26" hidden="1" customWidth="1"/>
    <col min="9459" max="9459" width="7.28515625" style="26" customWidth="1"/>
    <col min="9460" max="9460" width="6.140625" style="26" bestFit="1" customWidth="1"/>
    <col min="9461" max="9461" width="76.85546875" style="26"/>
    <col min="9462" max="9462" width="7.28515625" style="26" customWidth="1"/>
    <col min="9463" max="9463" width="6.140625" style="26" bestFit="1" customWidth="1"/>
    <col min="9464" max="9464" width="78" style="26" customWidth="1"/>
    <col min="9465" max="9465" width="20.7109375" style="26" customWidth="1"/>
    <col min="9466" max="9466" width="26" style="26" customWidth="1"/>
    <col min="9467" max="9467" width="37" style="26" bestFit="1" customWidth="1"/>
    <col min="9468" max="9476" width="0" style="26" hidden="1" customWidth="1"/>
    <col min="9477" max="9479" width="22.7109375" style="26" bestFit="1" customWidth="1"/>
    <col min="9480" max="9480" width="25.28515625" style="26" bestFit="1" customWidth="1"/>
    <col min="9481" max="9481" width="21" style="26" bestFit="1" customWidth="1"/>
    <col min="9482" max="9482" width="8.28515625" style="26" customWidth="1"/>
    <col min="9483" max="9483" width="19" style="26" bestFit="1" customWidth="1"/>
    <col min="9484" max="9484" width="20.5703125" style="26" bestFit="1" customWidth="1"/>
    <col min="9485" max="9485" width="19" style="26" customWidth="1"/>
    <col min="9486" max="9692" width="11.42578125" style="26" customWidth="1"/>
    <col min="9693" max="9695" width="7.28515625" style="26" customWidth="1"/>
    <col min="9696" max="9696" width="0" style="26" hidden="1" customWidth="1"/>
    <col min="9697" max="9697" width="7.28515625" style="26" customWidth="1"/>
    <col min="9698" max="9698" width="66.140625" style="26" customWidth="1"/>
    <col min="9699" max="9699" width="0" style="26" hidden="1" customWidth="1"/>
    <col min="9700" max="9700" width="28" style="26" customWidth="1"/>
    <col min="9701" max="9701" width="32.140625" style="26" customWidth="1"/>
    <col min="9702" max="9702" width="39.85546875" style="26" bestFit="1" customWidth="1"/>
    <col min="9703" max="9703" width="0" style="26" hidden="1" customWidth="1"/>
    <col min="9704" max="9704" width="7.28515625" style="26" customWidth="1"/>
    <col min="9705" max="9705" width="0" style="26" hidden="1" customWidth="1"/>
    <col min="9706" max="9706" width="7.28515625" style="26" customWidth="1"/>
    <col min="9707" max="9707" width="59.5703125" style="26" customWidth="1"/>
    <col min="9708" max="9708" width="0" style="26" hidden="1" customWidth="1"/>
    <col min="9709" max="9709" width="23.85546875" style="26" customWidth="1"/>
    <col min="9710" max="9710" width="27.42578125" style="26" customWidth="1"/>
    <col min="9711" max="9711" width="28" style="26" customWidth="1"/>
    <col min="9712" max="9714" width="0" style="26" hidden="1" customWidth="1"/>
    <col min="9715" max="9715" width="7.28515625" style="26" customWidth="1"/>
    <col min="9716" max="9716" width="6.140625" style="26" bestFit="1" customWidth="1"/>
    <col min="9717" max="9717" width="76.85546875" style="26"/>
    <col min="9718" max="9718" width="7.28515625" style="26" customWidth="1"/>
    <col min="9719" max="9719" width="6.140625" style="26" bestFit="1" customWidth="1"/>
    <col min="9720" max="9720" width="78" style="26" customWidth="1"/>
    <col min="9721" max="9721" width="20.7109375" style="26" customWidth="1"/>
    <col min="9722" max="9722" width="26" style="26" customWidth="1"/>
    <col min="9723" max="9723" width="37" style="26" bestFit="1" customWidth="1"/>
    <col min="9724" max="9732" width="0" style="26" hidden="1" customWidth="1"/>
    <col min="9733" max="9735" width="22.7109375" style="26" bestFit="1" customWidth="1"/>
    <col min="9736" max="9736" width="25.28515625" style="26" bestFit="1" customWidth="1"/>
    <col min="9737" max="9737" width="21" style="26" bestFit="1" customWidth="1"/>
    <col min="9738" max="9738" width="8.28515625" style="26" customWidth="1"/>
    <col min="9739" max="9739" width="19" style="26" bestFit="1" customWidth="1"/>
    <col min="9740" max="9740" width="20.5703125" style="26" bestFit="1" customWidth="1"/>
    <col min="9741" max="9741" width="19" style="26" customWidth="1"/>
    <col min="9742" max="9948" width="11.42578125" style="26" customWidth="1"/>
    <col min="9949" max="9951" width="7.28515625" style="26" customWidth="1"/>
    <col min="9952" max="9952" width="0" style="26" hidden="1" customWidth="1"/>
    <col min="9953" max="9953" width="7.28515625" style="26" customWidth="1"/>
    <col min="9954" max="9954" width="66.140625" style="26" customWidth="1"/>
    <col min="9955" max="9955" width="0" style="26" hidden="1" customWidth="1"/>
    <col min="9956" max="9956" width="28" style="26" customWidth="1"/>
    <col min="9957" max="9957" width="32.140625" style="26" customWidth="1"/>
    <col min="9958" max="9958" width="39.85546875" style="26" bestFit="1" customWidth="1"/>
    <col min="9959" max="9959" width="0" style="26" hidden="1" customWidth="1"/>
    <col min="9960" max="9960" width="7.28515625" style="26" customWidth="1"/>
    <col min="9961" max="9961" width="0" style="26" hidden="1" customWidth="1"/>
    <col min="9962" max="9962" width="7.28515625" style="26" customWidth="1"/>
    <col min="9963" max="9963" width="59.5703125" style="26" customWidth="1"/>
    <col min="9964" max="9964" width="0" style="26" hidden="1" customWidth="1"/>
    <col min="9965" max="9965" width="23.85546875" style="26" customWidth="1"/>
    <col min="9966" max="9966" width="27.42578125" style="26" customWidth="1"/>
    <col min="9967" max="9967" width="28" style="26" customWidth="1"/>
    <col min="9968" max="9970" width="0" style="26" hidden="1" customWidth="1"/>
    <col min="9971" max="9971" width="7.28515625" style="26" customWidth="1"/>
    <col min="9972" max="9972" width="6.140625" style="26" bestFit="1" customWidth="1"/>
    <col min="9973" max="9973" width="76.85546875" style="26"/>
    <col min="9974" max="9974" width="7.28515625" style="26" customWidth="1"/>
    <col min="9975" max="9975" width="6.140625" style="26" bestFit="1" customWidth="1"/>
    <col min="9976" max="9976" width="78" style="26" customWidth="1"/>
    <col min="9977" max="9977" width="20.7109375" style="26" customWidth="1"/>
    <col min="9978" max="9978" width="26" style="26" customWidth="1"/>
    <col min="9979" max="9979" width="37" style="26" bestFit="1" customWidth="1"/>
    <col min="9980" max="9988" width="0" style="26" hidden="1" customWidth="1"/>
    <col min="9989" max="9991" width="22.7109375" style="26" bestFit="1" customWidth="1"/>
    <col min="9992" max="9992" width="25.28515625" style="26" bestFit="1" customWidth="1"/>
    <col min="9993" max="9993" width="21" style="26" bestFit="1" customWidth="1"/>
    <col min="9994" max="9994" width="8.28515625" style="26" customWidth="1"/>
    <col min="9995" max="9995" width="19" style="26" bestFit="1" customWidth="1"/>
    <col min="9996" max="9996" width="20.5703125" style="26" bestFit="1" customWidth="1"/>
    <col min="9997" max="9997" width="19" style="26" customWidth="1"/>
    <col min="9998" max="10204" width="11.42578125" style="26" customWidth="1"/>
    <col min="10205" max="10207" width="7.28515625" style="26" customWidth="1"/>
    <col min="10208" max="10208" width="0" style="26" hidden="1" customWidth="1"/>
    <col min="10209" max="10209" width="7.28515625" style="26" customWidth="1"/>
    <col min="10210" max="10210" width="66.140625" style="26" customWidth="1"/>
    <col min="10211" max="10211" width="0" style="26" hidden="1" customWidth="1"/>
    <col min="10212" max="10212" width="28" style="26" customWidth="1"/>
    <col min="10213" max="10213" width="32.140625" style="26" customWidth="1"/>
    <col min="10214" max="10214" width="39.85546875" style="26" bestFit="1" customWidth="1"/>
    <col min="10215" max="10215" width="0" style="26" hidden="1" customWidth="1"/>
    <col min="10216" max="10216" width="7.28515625" style="26" customWidth="1"/>
    <col min="10217" max="10217" width="0" style="26" hidden="1" customWidth="1"/>
    <col min="10218" max="10218" width="7.28515625" style="26" customWidth="1"/>
    <col min="10219" max="10219" width="59.5703125" style="26" customWidth="1"/>
    <col min="10220" max="10220" width="0" style="26" hidden="1" customWidth="1"/>
    <col min="10221" max="10221" width="23.85546875" style="26" customWidth="1"/>
    <col min="10222" max="10222" width="27.42578125" style="26" customWidth="1"/>
    <col min="10223" max="10223" width="28" style="26" customWidth="1"/>
    <col min="10224" max="10226" width="0" style="26" hidden="1" customWidth="1"/>
    <col min="10227" max="10227" width="7.28515625" style="26" customWidth="1"/>
    <col min="10228" max="10228" width="6.140625" style="26" bestFit="1" customWidth="1"/>
    <col min="10229" max="10229" width="76.85546875" style="26"/>
    <col min="10230" max="10230" width="7.28515625" style="26" customWidth="1"/>
    <col min="10231" max="10231" width="6.140625" style="26" bestFit="1" customWidth="1"/>
    <col min="10232" max="10232" width="78" style="26" customWidth="1"/>
    <col min="10233" max="10233" width="20.7109375" style="26" customWidth="1"/>
    <col min="10234" max="10234" width="26" style="26" customWidth="1"/>
    <col min="10235" max="10235" width="37" style="26" bestFit="1" customWidth="1"/>
    <col min="10236" max="10244" width="0" style="26" hidden="1" customWidth="1"/>
    <col min="10245" max="10247" width="22.7109375" style="26" bestFit="1" customWidth="1"/>
    <col min="10248" max="10248" width="25.28515625" style="26" bestFit="1" customWidth="1"/>
    <col min="10249" max="10249" width="21" style="26" bestFit="1" customWidth="1"/>
    <col min="10250" max="10250" width="8.28515625" style="26" customWidth="1"/>
    <col min="10251" max="10251" width="19" style="26" bestFit="1" customWidth="1"/>
    <col min="10252" max="10252" width="20.5703125" style="26" bestFit="1" customWidth="1"/>
    <col min="10253" max="10253" width="19" style="26" customWidth="1"/>
    <col min="10254" max="10460" width="11.42578125" style="26" customWidth="1"/>
    <col min="10461" max="10463" width="7.28515625" style="26" customWidth="1"/>
    <col min="10464" max="10464" width="0" style="26" hidden="1" customWidth="1"/>
    <col min="10465" max="10465" width="7.28515625" style="26" customWidth="1"/>
    <col min="10466" max="10466" width="66.140625" style="26" customWidth="1"/>
    <col min="10467" max="10467" width="0" style="26" hidden="1" customWidth="1"/>
    <col min="10468" max="10468" width="28" style="26" customWidth="1"/>
    <col min="10469" max="10469" width="32.140625" style="26" customWidth="1"/>
    <col min="10470" max="10470" width="39.85546875" style="26" bestFit="1" customWidth="1"/>
    <col min="10471" max="10471" width="0" style="26" hidden="1" customWidth="1"/>
    <col min="10472" max="10472" width="7.28515625" style="26" customWidth="1"/>
    <col min="10473" max="10473" width="0" style="26" hidden="1" customWidth="1"/>
    <col min="10474" max="10474" width="7.28515625" style="26" customWidth="1"/>
    <col min="10475" max="10475" width="59.5703125" style="26" customWidth="1"/>
    <col min="10476" max="10476" width="0" style="26" hidden="1" customWidth="1"/>
    <col min="10477" max="10477" width="23.85546875" style="26" customWidth="1"/>
    <col min="10478" max="10478" width="27.42578125" style="26" customWidth="1"/>
    <col min="10479" max="10479" width="28" style="26" customWidth="1"/>
    <col min="10480" max="10482" width="0" style="26" hidden="1" customWidth="1"/>
    <col min="10483" max="10483" width="7.28515625" style="26" customWidth="1"/>
    <col min="10484" max="10484" width="6.140625" style="26" bestFit="1" customWidth="1"/>
    <col min="10485" max="10485" width="76.85546875" style="26"/>
    <col min="10486" max="10486" width="7.28515625" style="26" customWidth="1"/>
    <col min="10487" max="10487" width="6.140625" style="26" bestFit="1" customWidth="1"/>
    <col min="10488" max="10488" width="78" style="26" customWidth="1"/>
    <col min="10489" max="10489" width="20.7109375" style="26" customWidth="1"/>
    <col min="10490" max="10490" width="26" style="26" customWidth="1"/>
    <col min="10491" max="10491" width="37" style="26" bestFit="1" customWidth="1"/>
    <col min="10492" max="10500" width="0" style="26" hidden="1" customWidth="1"/>
    <col min="10501" max="10503" width="22.7109375" style="26" bestFit="1" customWidth="1"/>
    <col min="10504" max="10504" width="25.28515625" style="26" bestFit="1" customWidth="1"/>
    <col min="10505" max="10505" width="21" style="26" bestFit="1" customWidth="1"/>
    <col min="10506" max="10506" width="8.28515625" style="26" customWidth="1"/>
    <col min="10507" max="10507" width="19" style="26" bestFit="1" customWidth="1"/>
    <col min="10508" max="10508" width="20.5703125" style="26" bestFit="1" customWidth="1"/>
    <col min="10509" max="10509" width="19" style="26" customWidth="1"/>
    <col min="10510" max="10716" width="11.42578125" style="26" customWidth="1"/>
    <col min="10717" max="10719" width="7.28515625" style="26" customWidth="1"/>
    <col min="10720" max="10720" width="0" style="26" hidden="1" customWidth="1"/>
    <col min="10721" max="10721" width="7.28515625" style="26" customWidth="1"/>
    <col min="10722" max="10722" width="66.140625" style="26" customWidth="1"/>
    <col min="10723" max="10723" width="0" style="26" hidden="1" customWidth="1"/>
    <col min="10724" max="10724" width="28" style="26" customWidth="1"/>
    <col min="10725" max="10725" width="32.140625" style="26" customWidth="1"/>
    <col min="10726" max="10726" width="39.85546875" style="26" bestFit="1" customWidth="1"/>
    <col min="10727" max="10727" width="0" style="26" hidden="1" customWidth="1"/>
    <col min="10728" max="10728" width="7.28515625" style="26" customWidth="1"/>
    <col min="10729" max="10729" width="0" style="26" hidden="1" customWidth="1"/>
    <col min="10730" max="10730" width="7.28515625" style="26" customWidth="1"/>
    <col min="10731" max="10731" width="59.5703125" style="26" customWidth="1"/>
    <col min="10732" max="10732" width="0" style="26" hidden="1" customWidth="1"/>
    <col min="10733" max="10733" width="23.85546875" style="26" customWidth="1"/>
    <col min="10734" max="10734" width="27.42578125" style="26" customWidth="1"/>
    <col min="10735" max="10735" width="28" style="26" customWidth="1"/>
    <col min="10736" max="10738" width="0" style="26" hidden="1" customWidth="1"/>
    <col min="10739" max="10739" width="7.28515625" style="26" customWidth="1"/>
    <col min="10740" max="10740" width="6.140625" style="26" bestFit="1" customWidth="1"/>
    <col min="10741" max="10741" width="76.85546875" style="26"/>
    <col min="10742" max="10742" width="7.28515625" style="26" customWidth="1"/>
    <col min="10743" max="10743" width="6.140625" style="26" bestFit="1" customWidth="1"/>
    <col min="10744" max="10744" width="78" style="26" customWidth="1"/>
    <col min="10745" max="10745" width="20.7109375" style="26" customWidth="1"/>
    <col min="10746" max="10746" width="26" style="26" customWidth="1"/>
    <col min="10747" max="10747" width="37" style="26" bestFit="1" customWidth="1"/>
    <col min="10748" max="10756" width="0" style="26" hidden="1" customWidth="1"/>
    <col min="10757" max="10759" width="22.7109375" style="26" bestFit="1" customWidth="1"/>
    <col min="10760" max="10760" width="25.28515625" style="26" bestFit="1" customWidth="1"/>
    <col min="10761" max="10761" width="21" style="26" bestFit="1" customWidth="1"/>
    <col min="10762" max="10762" width="8.28515625" style="26" customWidth="1"/>
    <col min="10763" max="10763" width="19" style="26" bestFit="1" customWidth="1"/>
    <col min="10764" max="10764" width="20.5703125" style="26" bestFit="1" customWidth="1"/>
    <col min="10765" max="10765" width="19" style="26" customWidth="1"/>
    <col min="10766" max="10972" width="11.42578125" style="26" customWidth="1"/>
    <col min="10973" max="10975" width="7.28515625" style="26" customWidth="1"/>
    <col min="10976" max="10976" width="0" style="26" hidden="1" customWidth="1"/>
    <col min="10977" max="10977" width="7.28515625" style="26" customWidth="1"/>
    <col min="10978" max="10978" width="66.140625" style="26" customWidth="1"/>
    <col min="10979" max="10979" width="0" style="26" hidden="1" customWidth="1"/>
    <col min="10980" max="10980" width="28" style="26" customWidth="1"/>
    <col min="10981" max="10981" width="32.140625" style="26" customWidth="1"/>
    <col min="10982" max="10982" width="39.85546875" style="26" bestFit="1" customWidth="1"/>
    <col min="10983" max="10983" width="0" style="26" hidden="1" customWidth="1"/>
    <col min="10984" max="10984" width="7.28515625" style="26" customWidth="1"/>
    <col min="10985" max="10985" width="0" style="26" hidden="1" customWidth="1"/>
    <col min="10986" max="10986" width="7.28515625" style="26" customWidth="1"/>
    <col min="10987" max="10987" width="59.5703125" style="26" customWidth="1"/>
    <col min="10988" max="10988" width="0" style="26" hidden="1" customWidth="1"/>
    <col min="10989" max="10989" width="23.85546875" style="26" customWidth="1"/>
    <col min="10990" max="10990" width="27.42578125" style="26" customWidth="1"/>
    <col min="10991" max="10991" width="28" style="26" customWidth="1"/>
    <col min="10992" max="10994" width="0" style="26" hidden="1" customWidth="1"/>
    <col min="10995" max="10995" width="7.28515625" style="26" customWidth="1"/>
    <col min="10996" max="10996" width="6.140625" style="26" bestFit="1" customWidth="1"/>
    <col min="10997" max="10997" width="76.85546875" style="26"/>
    <col min="10998" max="10998" width="7.28515625" style="26" customWidth="1"/>
    <col min="10999" max="10999" width="6.140625" style="26" bestFit="1" customWidth="1"/>
    <col min="11000" max="11000" width="78" style="26" customWidth="1"/>
    <col min="11001" max="11001" width="20.7109375" style="26" customWidth="1"/>
    <col min="11002" max="11002" width="26" style="26" customWidth="1"/>
    <col min="11003" max="11003" width="37" style="26" bestFit="1" customWidth="1"/>
    <col min="11004" max="11012" width="0" style="26" hidden="1" customWidth="1"/>
    <col min="11013" max="11015" width="22.7109375" style="26" bestFit="1" customWidth="1"/>
    <col min="11016" max="11016" width="25.28515625" style="26" bestFit="1" customWidth="1"/>
    <col min="11017" max="11017" width="21" style="26" bestFit="1" customWidth="1"/>
    <col min="11018" max="11018" width="8.28515625" style="26" customWidth="1"/>
    <col min="11019" max="11019" width="19" style="26" bestFit="1" customWidth="1"/>
    <col min="11020" max="11020" width="20.5703125" style="26" bestFit="1" customWidth="1"/>
    <col min="11021" max="11021" width="19" style="26" customWidth="1"/>
    <col min="11022" max="11228" width="11.42578125" style="26" customWidth="1"/>
    <col min="11229" max="11231" width="7.28515625" style="26" customWidth="1"/>
    <col min="11232" max="11232" width="0" style="26" hidden="1" customWidth="1"/>
    <col min="11233" max="11233" width="7.28515625" style="26" customWidth="1"/>
    <col min="11234" max="11234" width="66.140625" style="26" customWidth="1"/>
    <col min="11235" max="11235" width="0" style="26" hidden="1" customWidth="1"/>
    <col min="11236" max="11236" width="28" style="26" customWidth="1"/>
    <col min="11237" max="11237" width="32.140625" style="26" customWidth="1"/>
    <col min="11238" max="11238" width="39.85546875" style="26" bestFit="1" customWidth="1"/>
    <col min="11239" max="11239" width="0" style="26" hidden="1" customWidth="1"/>
    <col min="11240" max="11240" width="7.28515625" style="26" customWidth="1"/>
    <col min="11241" max="11241" width="0" style="26" hidden="1" customWidth="1"/>
    <col min="11242" max="11242" width="7.28515625" style="26" customWidth="1"/>
    <col min="11243" max="11243" width="59.5703125" style="26" customWidth="1"/>
    <col min="11244" max="11244" width="0" style="26" hidden="1" customWidth="1"/>
    <col min="11245" max="11245" width="23.85546875" style="26" customWidth="1"/>
    <col min="11246" max="11246" width="27.42578125" style="26" customWidth="1"/>
    <col min="11247" max="11247" width="28" style="26" customWidth="1"/>
    <col min="11248" max="11250" width="0" style="26" hidden="1" customWidth="1"/>
    <col min="11251" max="11251" width="7.28515625" style="26" customWidth="1"/>
    <col min="11252" max="11252" width="6.140625" style="26" bestFit="1" customWidth="1"/>
    <col min="11253" max="11253" width="76.85546875" style="26"/>
    <col min="11254" max="11254" width="7.28515625" style="26" customWidth="1"/>
    <col min="11255" max="11255" width="6.140625" style="26" bestFit="1" customWidth="1"/>
    <col min="11256" max="11256" width="78" style="26" customWidth="1"/>
    <col min="11257" max="11257" width="20.7109375" style="26" customWidth="1"/>
    <col min="11258" max="11258" width="26" style="26" customWidth="1"/>
    <col min="11259" max="11259" width="37" style="26" bestFit="1" customWidth="1"/>
    <col min="11260" max="11268" width="0" style="26" hidden="1" customWidth="1"/>
    <col min="11269" max="11271" width="22.7109375" style="26" bestFit="1" customWidth="1"/>
    <col min="11272" max="11272" width="25.28515625" style="26" bestFit="1" customWidth="1"/>
    <col min="11273" max="11273" width="21" style="26" bestFit="1" customWidth="1"/>
    <col min="11274" max="11274" width="8.28515625" style="26" customWidth="1"/>
    <col min="11275" max="11275" width="19" style="26" bestFit="1" customWidth="1"/>
    <col min="11276" max="11276" width="20.5703125" style="26" bestFit="1" customWidth="1"/>
    <col min="11277" max="11277" width="19" style="26" customWidth="1"/>
    <col min="11278" max="11484" width="11.42578125" style="26" customWidth="1"/>
    <col min="11485" max="11487" width="7.28515625" style="26" customWidth="1"/>
    <col min="11488" max="11488" width="0" style="26" hidden="1" customWidth="1"/>
    <col min="11489" max="11489" width="7.28515625" style="26" customWidth="1"/>
    <col min="11490" max="11490" width="66.140625" style="26" customWidth="1"/>
    <col min="11491" max="11491" width="0" style="26" hidden="1" customWidth="1"/>
    <col min="11492" max="11492" width="28" style="26" customWidth="1"/>
    <col min="11493" max="11493" width="32.140625" style="26" customWidth="1"/>
    <col min="11494" max="11494" width="39.85546875" style="26" bestFit="1" customWidth="1"/>
    <col min="11495" max="11495" width="0" style="26" hidden="1" customWidth="1"/>
    <col min="11496" max="11496" width="7.28515625" style="26" customWidth="1"/>
    <col min="11497" max="11497" width="0" style="26" hidden="1" customWidth="1"/>
    <col min="11498" max="11498" width="7.28515625" style="26" customWidth="1"/>
    <col min="11499" max="11499" width="59.5703125" style="26" customWidth="1"/>
    <col min="11500" max="11500" width="0" style="26" hidden="1" customWidth="1"/>
    <col min="11501" max="11501" width="23.85546875" style="26" customWidth="1"/>
    <col min="11502" max="11502" width="27.42578125" style="26" customWidth="1"/>
    <col min="11503" max="11503" width="28" style="26" customWidth="1"/>
    <col min="11504" max="11506" width="0" style="26" hidden="1" customWidth="1"/>
    <col min="11507" max="11507" width="7.28515625" style="26" customWidth="1"/>
    <col min="11508" max="11508" width="6.140625" style="26" bestFit="1" customWidth="1"/>
    <col min="11509" max="11509" width="76.85546875" style="26"/>
    <col min="11510" max="11510" width="7.28515625" style="26" customWidth="1"/>
    <col min="11511" max="11511" width="6.140625" style="26" bestFit="1" customWidth="1"/>
    <col min="11512" max="11512" width="78" style="26" customWidth="1"/>
    <col min="11513" max="11513" width="20.7109375" style="26" customWidth="1"/>
    <col min="11514" max="11514" width="26" style="26" customWidth="1"/>
    <col min="11515" max="11515" width="37" style="26" bestFit="1" customWidth="1"/>
    <col min="11516" max="11524" width="0" style="26" hidden="1" customWidth="1"/>
    <col min="11525" max="11527" width="22.7109375" style="26" bestFit="1" customWidth="1"/>
    <col min="11528" max="11528" width="25.28515625" style="26" bestFit="1" customWidth="1"/>
    <col min="11529" max="11529" width="21" style="26" bestFit="1" customWidth="1"/>
    <col min="11530" max="11530" width="8.28515625" style="26" customWidth="1"/>
    <col min="11531" max="11531" width="19" style="26" bestFit="1" customWidth="1"/>
    <col min="11532" max="11532" width="20.5703125" style="26" bestFit="1" customWidth="1"/>
    <col min="11533" max="11533" width="19" style="26" customWidth="1"/>
    <col min="11534" max="11740" width="11.42578125" style="26" customWidth="1"/>
    <col min="11741" max="11743" width="7.28515625" style="26" customWidth="1"/>
    <col min="11744" max="11744" width="0" style="26" hidden="1" customWidth="1"/>
    <col min="11745" max="11745" width="7.28515625" style="26" customWidth="1"/>
    <col min="11746" max="11746" width="66.140625" style="26" customWidth="1"/>
    <col min="11747" max="11747" width="0" style="26" hidden="1" customWidth="1"/>
    <col min="11748" max="11748" width="28" style="26" customWidth="1"/>
    <col min="11749" max="11749" width="32.140625" style="26" customWidth="1"/>
    <col min="11750" max="11750" width="39.85546875" style="26" bestFit="1" customWidth="1"/>
    <col min="11751" max="11751" width="0" style="26" hidden="1" customWidth="1"/>
    <col min="11752" max="11752" width="7.28515625" style="26" customWidth="1"/>
    <col min="11753" max="11753" width="0" style="26" hidden="1" customWidth="1"/>
    <col min="11754" max="11754" width="7.28515625" style="26" customWidth="1"/>
    <col min="11755" max="11755" width="59.5703125" style="26" customWidth="1"/>
    <col min="11756" max="11756" width="0" style="26" hidden="1" customWidth="1"/>
    <col min="11757" max="11757" width="23.85546875" style="26" customWidth="1"/>
    <col min="11758" max="11758" width="27.42578125" style="26" customWidth="1"/>
    <col min="11759" max="11759" width="28" style="26" customWidth="1"/>
    <col min="11760" max="11762" width="0" style="26" hidden="1" customWidth="1"/>
    <col min="11763" max="11763" width="7.28515625" style="26" customWidth="1"/>
    <col min="11764" max="11764" width="6.140625" style="26" bestFit="1" customWidth="1"/>
    <col min="11765" max="11765" width="76.85546875" style="26"/>
    <col min="11766" max="11766" width="7.28515625" style="26" customWidth="1"/>
    <col min="11767" max="11767" width="6.140625" style="26" bestFit="1" customWidth="1"/>
    <col min="11768" max="11768" width="78" style="26" customWidth="1"/>
    <col min="11769" max="11769" width="20.7109375" style="26" customWidth="1"/>
    <col min="11770" max="11770" width="26" style="26" customWidth="1"/>
    <col min="11771" max="11771" width="37" style="26" bestFit="1" customWidth="1"/>
    <col min="11772" max="11780" width="0" style="26" hidden="1" customWidth="1"/>
    <col min="11781" max="11783" width="22.7109375" style="26" bestFit="1" customWidth="1"/>
    <col min="11784" max="11784" width="25.28515625" style="26" bestFit="1" customWidth="1"/>
    <col min="11785" max="11785" width="21" style="26" bestFit="1" customWidth="1"/>
    <col min="11786" max="11786" width="8.28515625" style="26" customWidth="1"/>
    <col min="11787" max="11787" width="19" style="26" bestFit="1" customWidth="1"/>
    <col min="11788" max="11788" width="20.5703125" style="26" bestFit="1" customWidth="1"/>
    <col min="11789" max="11789" width="19" style="26" customWidth="1"/>
    <col min="11790" max="11996" width="11.42578125" style="26" customWidth="1"/>
    <col min="11997" max="11999" width="7.28515625" style="26" customWidth="1"/>
    <col min="12000" max="12000" width="0" style="26" hidden="1" customWidth="1"/>
    <col min="12001" max="12001" width="7.28515625" style="26" customWidth="1"/>
    <col min="12002" max="12002" width="66.140625" style="26" customWidth="1"/>
    <col min="12003" max="12003" width="0" style="26" hidden="1" customWidth="1"/>
    <col min="12004" max="12004" width="28" style="26" customWidth="1"/>
    <col min="12005" max="12005" width="32.140625" style="26" customWidth="1"/>
    <col min="12006" max="12006" width="39.85546875" style="26" bestFit="1" customWidth="1"/>
    <col min="12007" max="12007" width="0" style="26" hidden="1" customWidth="1"/>
    <col min="12008" max="12008" width="7.28515625" style="26" customWidth="1"/>
    <col min="12009" max="12009" width="0" style="26" hidden="1" customWidth="1"/>
    <col min="12010" max="12010" width="7.28515625" style="26" customWidth="1"/>
    <col min="12011" max="12011" width="59.5703125" style="26" customWidth="1"/>
    <col min="12012" max="12012" width="0" style="26" hidden="1" customWidth="1"/>
    <col min="12013" max="12013" width="23.85546875" style="26" customWidth="1"/>
    <col min="12014" max="12014" width="27.42578125" style="26" customWidth="1"/>
    <col min="12015" max="12015" width="28" style="26" customWidth="1"/>
    <col min="12016" max="12018" width="0" style="26" hidden="1" customWidth="1"/>
    <col min="12019" max="12019" width="7.28515625" style="26" customWidth="1"/>
    <col min="12020" max="12020" width="6.140625" style="26" bestFit="1" customWidth="1"/>
    <col min="12021" max="12021" width="76.85546875" style="26"/>
    <col min="12022" max="12022" width="7.28515625" style="26" customWidth="1"/>
    <col min="12023" max="12023" width="6.140625" style="26" bestFit="1" customWidth="1"/>
    <col min="12024" max="12024" width="78" style="26" customWidth="1"/>
    <col min="12025" max="12025" width="20.7109375" style="26" customWidth="1"/>
    <col min="12026" max="12026" width="26" style="26" customWidth="1"/>
    <col min="12027" max="12027" width="37" style="26" bestFit="1" customWidth="1"/>
    <col min="12028" max="12036" width="0" style="26" hidden="1" customWidth="1"/>
    <col min="12037" max="12039" width="22.7109375" style="26" bestFit="1" customWidth="1"/>
    <col min="12040" max="12040" width="25.28515625" style="26" bestFit="1" customWidth="1"/>
    <col min="12041" max="12041" width="21" style="26" bestFit="1" customWidth="1"/>
    <col min="12042" max="12042" width="8.28515625" style="26" customWidth="1"/>
    <col min="12043" max="12043" width="19" style="26" bestFit="1" customWidth="1"/>
    <col min="12044" max="12044" width="20.5703125" style="26" bestFit="1" customWidth="1"/>
    <col min="12045" max="12045" width="19" style="26" customWidth="1"/>
    <col min="12046" max="12252" width="11.42578125" style="26" customWidth="1"/>
    <col min="12253" max="12255" width="7.28515625" style="26" customWidth="1"/>
    <col min="12256" max="12256" width="0" style="26" hidden="1" customWidth="1"/>
    <col min="12257" max="12257" width="7.28515625" style="26" customWidth="1"/>
    <col min="12258" max="12258" width="66.140625" style="26" customWidth="1"/>
    <col min="12259" max="12259" width="0" style="26" hidden="1" customWidth="1"/>
    <col min="12260" max="12260" width="28" style="26" customWidth="1"/>
    <col min="12261" max="12261" width="32.140625" style="26" customWidth="1"/>
    <col min="12262" max="12262" width="39.85546875" style="26" bestFit="1" customWidth="1"/>
    <col min="12263" max="12263" width="0" style="26" hidden="1" customWidth="1"/>
    <col min="12264" max="12264" width="7.28515625" style="26" customWidth="1"/>
    <col min="12265" max="12265" width="0" style="26" hidden="1" customWidth="1"/>
    <col min="12266" max="12266" width="7.28515625" style="26" customWidth="1"/>
    <col min="12267" max="12267" width="59.5703125" style="26" customWidth="1"/>
    <col min="12268" max="12268" width="0" style="26" hidden="1" customWidth="1"/>
    <col min="12269" max="12269" width="23.85546875" style="26" customWidth="1"/>
    <col min="12270" max="12270" width="27.42578125" style="26" customWidth="1"/>
    <col min="12271" max="12271" width="28" style="26" customWidth="1"/>
    <col min="12272" max="12274" width="0" style="26" hidden="1" customWidth="1"/>
    <col min="12275" max="12275" width="7.28515625" style="26" customWidth="1"/>
    <col min="12276" max="12276" width="6.140625" style="26" bestFit="1" customWidth="1"/>
    <col min="12277" max="12277" width="76.85546875" style="26"/>
    <col min="12278" max="12278" width="7.28515625" style="26" customWidth="1"/>
    <col min="12279" max="12279" width="6.140625" style="26" bestFit="1" customWidth="1"/>
    <col min="12280" max="12280" width="78" style="26" customWidth="1"/>
    <col min="12281" max="12281" width="20.7109375" style="26" customWidth="1"/>
    <col min="12282" max="12282" width="26" style="26" customWidth="1"/>
    <col min="12283" max="12283" width="37" style="26" bestFit="1" customWidth="1"/>
    <col min="12284" max="12292" width="0" style="26" hidden="1" customWidth="1"/>
    <col min="12293" max="12295" width="22.7109375" style="26" bestFit="1" customWidth="1"/>
    <col min="12296" max="12296" width="25.28515625" style="26" bestFit="1" customWidth="1"/>
    <col min="12297" max="12297" width="21" style="26" bestFit="1" customWidth="1"/>
    <col min="12298" max="12298" width="8.28515625" style="26" customWidth="1"/>
    <col min="12299" max="12299" width="19" style="26" bestFit="1" customWidth="1"/>
    <col min="12300" max="12300" width="20.5703125" style="26" bestFit="1" customWidth="1"/>
    <col min="12301" max="12301" width="19" style="26" customWidth="1"/>
    <col min="12302" max="12508" width="11.42578125" style="26" customWidth="1"/>
    <col min="12509" max="12511" width="7.28515625" style="26" customWidth="1"/>
    <col min="12512" max="12512" width="0" style="26" hidden="1" customWidth="1"/>
    <col min="12513" max="12513" width="7.28515625" style="26" customWidth="1"/>
    <col min="12514" max="12514" width="66.140625" style="26" customWidth="1"/>
    <col min="12515" max="12515" width="0" style="26" hidden="1" customWidth="1"/>
    <col min="12516" max="12516" width="28" style="26" customWidth="1"/>
    <col min="12517" max="12517" width="32.140625" style="26" customWidth="1"/>
    <col min="12518" max="12518" width="39.85546875" style="26" bestFit="1" customWidth="1"/>
    <col min="12519" max="12519" width="0" style="26" hidden="1" customWidth="1"/>
    <col min="12520" max="12520" width="7.28515625" style="26" customWidth="1"/>
    <col min="12521" max="12521" width="0" style="26" hidden="1" customWidth="1"/>
    <col min="12522" max="12522" width="7.28515625" style="26" customWidth="1"/>
    <col min="12523" max="12523" width="59.5703125" style="26" customWidth="1"/>
    <col min="12524" max="12524" width="0" style="26" hidden="1" customWidth="1"/>
    <col min="12525" max="12525" width="23.85546875" style="26" customWidth="1"/>
    <col min="12526" max="12526" width="27.42578125" style="26" customWidth="1"/>
    <col min="12527" max="12527" width="28" style="26" customWidth="1"/>
    <col min="12528" max="12530" width="0" style="26" hidden="1" customWidth="1"/>
    <col min="12531" max="12531" width="7.28515625" style="26" customWidth="1"/>
    <col min="12532" max="12532" width="6.140625" style="26" bestFit="1" customWidth="1"/>
    <col min="12533" max="12533" width="76.85546875" style="26"/>
    <col min="12534" max="12534" width="7.28515625" style="26" customWidth="1"/>
    <col min="12535" max="12535" width="6.140625" style="26" bestFit="1" customWidth="1"/>
    <col min="12536" max="12536" width="78" style="26" customWidth="1"/>
    <col min="12537" max="12537" width="20.7109375" style="26" customWidth="1"/>
    <col min="12538" max="12538" width="26" style="26" customWidth="1"/>
    <col min="12539" max="12539" width="37" style="26" bestFit="1" customWidth="1"/>
    <col min="12540" max="12548" width="0" style="26" hidden="1" customWidth="1"/>
    <col min="12549" max="12551" width="22.7109375" style="26" bestFit="1" customWidth="1"/>
    <col min="12552" max="12552" width="25.28515625" style="26" bestFit="1" customWidth="1"/>
    <col min="12553" max="12553" width="21" style="26" bestFit="1" customWidth="1"/>
    <col min="12554" max="12554" width="8.28515625" style="26" customWidth="1"/>
    <col min="12555" max="12555" width="19" style="26" bestFit="1" customWidth="1"/>
    <col min="12556" max="12556" width="20.5703125" style="26" bestFit="1" customWidth="1"/>
    <col min="12557" max="12557" width="19" style="26" customWidth="1"/>
    <col min="12558" max="12764" width="11.42578125" style="26" customWidth="1"/>
    <col min="12765" max="12767" width="7.28515625" style="26" customWidth="1"/>
    <col min="12768" max="12768" width="0" style="26" hidden="1" customWidth="1"/>
    <col min="12769" max="12769" width="7.28515625" style="26" customWidth="1"/>
    <col min="12770" max="12770" width="66.140625" style="26" customWidth="1"/>
    <col min="12771" max="12771" width="0" style="26" hidden="1" customWidth="1"/>
    <col min="12772" max="12772" width="28" style="26" customWidth="1"/>
    <col min="12773" max="12773" width="32.140625" style="26" customWidth="1"/>
    <col min="12774" max="12774" width="39.85546875" style="26" bestFit="1" customWidth="1"/>
    <col min="12775" max="12775" width="0" style="26" hidden="1" customWidth="1"/>
    <col min="12776" max="12776" width="7.28515625" style="26" customWidth="1"/>
    <col min="12777" max="12777" width="0" style="26" hidden="1" customWidth="1"/>
    <col min="12778" max="12778" width="7.28515625" style="26" customWidth="1"/>
    <col min="12779" max="12779" width="59.5703125" style="26" customWidth="1"/>
    <col min="12780" max="12780" width="0" style="26" hidden="1" customWidth="1"/>
    <col min="12781" max="12781" width="23.85546875" style="26" customWidth="1"/>
    <col min="12782" max="12782" width="27.42578125" style="26" customWidth="1"/>
    <col min="12783" max="12783" width="28" style="26" customWidth="1"/>
    <col min="12784" max="12786" width="0" style="26" hidden="1" customWidth="1"/>
    <col min="12787" max="12787" width="7.28515625" style="26" customWidth="1"/>
    <col min="12788" max="12788" width="6.140625" style="26" bestFit="1" customWidth="1"/>
    <col min="12789" max="12789" width="76.85546875" style="26"/>
    <col min="12790" max="12790" width="7.28515625" style="26" customWidth="1"/>
    <col min="12791" max="12791" width="6.140625" style="26" bestFit="1" customWidth="1"/>
    <col min="12792" max="12792" width="78" style="26" customWidth="1"/>
    <col min="12793" max="12793" width="20.7109375" style="26" customWidth="1"/>
    <col min="12794" max="12794" width="26" style="26" customWidth="1"/>
    <col min="12795" max="12795" width="37" style="26" bestFit="1" customWidth="1"/>
    <col min="12796" max="12804" width="0" style="26" hidden="1" customWidth="1"/>
    <col min="12805" max="12807" width="22.7109375" style="26" bestFit="1" customWidth="1"/>
    <col min="12808" max="12808" width="25.28515625" style="26" bestFit="1" customWidth="1"/>
    <col min="12809" max="12809" width="21" style="26" bestFit="1" customWidth="1"/>
    <col min="12810" max="12810" width="8.28515625" style="26" customWidth="1"/>
    <col min="12811" max="12811" width="19" style="26" bestFit="1" customWidth="1"/>
    <col min="12812" max="12812" width="20.5703125" style="26" bestFit="1" customWidth="1"/>
    <col min="12813" max="12813" width="19" style="26" customWidth="1"/>
    <col min="12814" max="13020" width="11.42578125" style="26" customWidth="1"/>
    <col min="13021" max="13023" width="7.28515625" style="26" customWidth="1"/>
    <col min="13024" max="13024" width="0" style="26" hidden="1" customWidth="1"/>
    <col min="13025" max="13025" width="7.28515625" style="26" customWidth="1"/>
    <col min="13026" max="13026" width="66.140625" style="26" customWidth="1"/>
    <col min="13027" max="13027" width="0" style="26" hidden="1" customWidth="1"/>
    <col min="13028" max="13028" width="28" style="26" customWidth="1"/>
    <col min="13029" max="13029" width="32.140625" style="26" customWidth="1"/>
    <col min="13030" max="13030" width="39.85546875" style="26" bestFit="1" customWidth="1"/>
    <col min="13031" max="13031" width="0" style="26" hidden="1" customWidth="1"/>
    <col min="13032" max="13032" width="7.28515625" style="26" customWidth="1"/>
    <col min="13033" max="13033" width="0" style="26" hidden="1" customWidth="1"/>
    <col min="13034" max="13034" width="7.28515625" style="26" customWidth="1"/>
    <col min="13035" max="13035" width="59.5703125" style="26" customWidth="1"/>
    <col min="13036" max="13036" width="0" style="26" hidden="1" customWidth="1"/>
    <col min="13037" max="13037" width="23.85546875" style="26" customWidth="1"/>
    <col min="13038" max="13038" width="27.42578125" style="26" customWidth="1"/>
    <col min="13039" max="13039" width="28" style="26" customWidth="1"/>
    <col min="13040" max="13042" width="0" style="26" hidden="1" customWidth="1"/>
    <col min="13043" max="13043" width="7.28515625" style="26" customWidth="1"/>
    <col min="13044" max="13044" width="6.140625" style="26" bestFit="1" customWidth="1"/>
    <col min="13045" max="13045" width="76.85546875" style="26"/>
    <col min="13046" max="13046" width="7.28515625" style="26" customWidth="1"/>
    <col min="13047" max="13047" width="6.140625" style="26" bestFit="1" customWidth="1"/>
    <col min="13048" max="13048" width="78" style="26" customWidth="1"/>
    <col min="13049" max="13049" width="20.7109375" style="26" customWidth="1"/>
    <col min="13050" max="13050" width="26" style="26" customWidth="1"/>
    <col min="13051" max="13051" width="37" style="26" bestFit="1" customWidth="1"/>
    <col min="13052" max="13060" width="0" style="26" hidden="1" customWidth="1"/>
    <col min="13061" max="13063" width="22.7109375" style="26" bestFit="1" customWidth="1"/>
    <col min="13064" max="13064" width="25.28515625" style="26" bestFit="1" customWidth="1"/>
    <col min="13065" max="13065" width="21" style="26" bestFit="1" customWidth="1"/>
    <col min="13066" max="13066" width="8.28515625" style="26" customWidth="1"/>
    <col min="13067" max="13067" width="19" style="26" bestFit="1" customWidth="1"/>
    <col min="13068" max="13068" width="20.5703125" style="26" bestFit="1" customWidth="1"/>
    <col min="13069" max="13069" width="19" style="26" customWidth="1"/>
    <col min="13070" max="13276" width="11.42578125" style="26" customWidth="1"/>
    <col min="13277" max="13279" width="7.28515625" style="26" customWidth="1"/>
    <col min="13280" max="13280" width="0" style="26" hidden="1" customWidth="1"/>
    <col min="13281" max="13281" width="7.28515625" style="26" customWidth="1"/>
    <col min="13282" max="13282" width="66.140625" style="26" customWidth="1"/>
    <col min="13283" max="13283" width="0" style="26" hidden="1" customWidth="1"/>
    <col min="13284" max="13284" width="28" style="26" customWidth="1"/>
    <col min="13285" max="13285" width="32.140625" style="26" customWidth="1"/>
    <col min="13286" max="13286" width="39.85546875" style="26" bestFit="1" customWidth="1"/>
    <col min="13287" max="13287" width="0" style="26" hidden="1" customWidth="1"/>
    <col min="13288" max="13288" width="7.28515625" style="26" customWidth="1"/>
    <col min="13289" max="13289" width="0" style="26" hidden="1" customWidth="1"/>
    <col min="13290" max="13290" width="7.28515625" style="26" customWidth="1"/>
    <col min="13291" max="13291" width="59.5703125" style="26" customWidth="1"/>
    <col min="13292" max="13292" width="0" style="26" hidden="1" customWidth="1"/>
    <col min="13293" max="13293" width="23.85546875" style="26" customWidth="1"/>
    <col min="13294" max="13294" width="27.42578125" style="26" customWidth="1"/>
    <col min="13295" max="13295" width="28" style="26" customWidth="1"/>
    <col min="13296" max="13298" width="0" style="26" hidden="1" customWidth="1"/>
    <col min="13299" max="13299" width="7.28515625" style="26" customWidth="1"/>
    <col min="13300" max="13300" width="6.140625" style="26" bestFit="1" customWidth="1"/>
    <col min="13301" max="13301" width="76.85546875" style="26"/>
    <col min="13302" max="13302" width="7.28515625" style="26" customWidth="1"/>
    <col min="13303" max="13303" width="6.140625" style="26" bestFit="1" customWidth="1"/>
    <col min="13304" max="13304" width="78" style="26" customWidth="1"/>
    <col min="13305" max="13305" width="20.7109375" style="26" customWidth="1"/>
    <col min="13306" max="13306" width="26" style="26" customWidth="1"/>
    <col min="13307" max="13307" width="37" style="26" bestFit="1" customWidth="1"/>
    <col min="13308" max="13316" width="0" style="26" hidden="1" customWidth="1"/>
    <col min="13317" max="13319" width="22.7109375" style="26" bestFit="1" customWidth="1"/>
    <col min="13320" max="13320" width="25.28515625" style="26" bestFit="1" customWidth="1"/>
    <col min="13321" max="13321" width="21" style="26" bestFit="1" customWidth="1"/>
    <col min="13322" max="13322" width="8.28515625" style="26" customWidth="1"/>
    <col min="13323" max="13323" width="19" style="26" bestFit="1" customWidth="1"/>
    <col min="13324" max="13324" width="20.5703125" style="26" bestFit="1" customWidth="1"/>
    <col min="13325" max="13325" width="19" style="26" customWidth="1"/>
    <col min="13326" max="13532" width="11.42578125" style="26" customWidth="1"/>
    <col min="13533" max="13535" width="7.28515625" style="26" customWidth="1"/>
    <col min="13536" max="13536" width="0" style="26" hidden="1" customWidth="1"/>
    <col min="13537" max="13537" width="7.28515625" style="26" customWidth="1"/>
    <col min="13538" max="13538" width="66.140625" style="26" customWidth="1"/>
    <col min="13539" max="13539" width="0" style="26" hidden="1" customWidth="1"/>
    <col min="13540" max="13540" width="28" style="26" customWidth="1"/>
    <col min="13541" max="13541" width="32.140625" style="26" customWidth="1"/>
    <col min="13542" max="13542" width="39.85546875" style="26" bestFit="1" customWidth="1"/>
    <col min="13543" max="13543" width="0" style="26" hidden="1" customWidth="1"/>
    <col min="13544" max="13544" width="7.28515625" style="26" customWidth="1"/>
    <col min="13545" max="13545" width="0" style="26" hidden="1" customWidth="1"/>
    <col min="13546" max="13546" width="7.28515625" style="26" customWidth="1"/>
    <col min="13547" max="13547" width="59.5703125" style="26" customWidth="1"/>
    <col min="13548" max="13548" width="0" style="26" hidden="1" customWidth="1"/>
    <col min="13549" max="13549" width="23.85546875" style="26" customWidth="1"/>
    <col min="13550" max="13550" width="27.42578125" style="26" customWidth="1"/>
    <col min="13551" max="13551" width="28" style="26" customWidth="1"/>
    <col min="13552" max="13554" width="0" style="26" hidden="1" customWidth="1"/>
    <col min="13555" max="13555" width="7.28515625" style="26" customWidth="1"/>
    <col min="13556" max="13556" width="6.140625" style="26" bestFit="1" customWidth="1"/>
    <col min="13557" max="13557" width="76.85546875" style="26"/>
    <col min="13558" max="13558" width="7.28515625" style="26" customWidth="1"/>
    <col min="13559" max="13559" width="6.140625" style="26" bestFit="1" customWidth="1"/>
    <col min="13560" max="13560" width="78" style="26" customWidth="1"/>
    <col min="13561" max="13561" width="20.7109375" style="26" customWidth="1"/>
    <col min="13562" max="13562" width="26" style="26" customWidth="1"/>
    <col min="13563" max="13563" width="37" style="26" bestFit="1" customWidth="1"/>
    <col min="13564" max="13572" width="0" style="26" hidden="1" customWidth="1"/>
    <col min="13573" max="13575" width="22.7109375" style="26" bestFit="1" customWidth="1"/>
    <col min="13576" max="13576" width="25.28515625" style="26" bestFit="1" customWidth="1"/>
    <col min="13577" max="13577" width="21" style="26" bestFit="1" customWidth="1"/>
    <col min="13578" max="13578" width="8.28515625" style="26" customWidth="1"/>
    <col min="13579" max="13579" width="19" style="26" bestFit="1" customWidth="1"/>
    <col min="13580" max="13580" width="20.5703125" style="26" bestFit="1" customWidth="1"/>
    <col min="13581" max="13581" width="19" style="26" customWidth="1"/>
    <col min="13582" max="13788" width="11.42578125" style="26" customWidth="1"/>
    <col min="13789" max="13791" width="7.28515625" style="26" customWidth="1"/>
    <col min="13792" max="13792" width="0" style="26" hidden="1" customWidth="1"/>
    <col min="13793" max="13793" width="7.28515625" style="26" customWidth="1"/>
    <col min="13794" max="13794" width="66.140625" style="26" customWidth="1"/>
    <col min="13795" max="13795" width="0" style="26" hidden="1" customWidth="1"/>
    <col min="13796" max="13796" width="28" style="26" customWidth="1"/>
    <col min="13797" max="13797" width="32.140625" style="26" customWidth="1"/>
    <col min="13798" max="13798" width="39.85546875" style="26" bestFit="1" customWidth="1"/>
    <col min="13799" max="13799" width="0" style="26" hidden="1" customWidth="1"/>
    <col min="13800" max="13800" width="7.28515625" style="26" customWidth="1"/>
    <col min="13801" max="13801" width="0" style="26" hidden="1" customWidth="1"/>
    <col min="13802" max="13802" width="7.28515625" style="26" customWidth="1"/>
    <col min="13803" max="13803" width="59.5703125" style="26" customWidth="1"/>
    <col min="13804" max="13804" width="0" style="26" hidden="1" customWidth="1"/>
    <col min="13805" max="13805" width="23.85546875" style="26" customWidth="1"/>
    <col min="13806" max="13806" width="27.42578125" style="26" customWidth="1"/>
    <col min="13807" max="13807" width="28" style="26" customWidth="1"/>
    <col min="13808" max="13810" width="0" style="26" hidden="1" customWidth="1"/>
    <col min="13811" max="13811" width="7.28515625" style="26" customWidth="1"/>
    <col min="13812" max="13812" width="6.140625" style="26" bestFit="1" customWidth="1"/>
    <col min="13813" max="13813" width="76.85546875" style="26"/>
    <col min="13814" max="13814" width="7.28515625" style="26" customWidth="1"/>
    <col min="13815" max="13815" width="6.140625" style="26" bestFit="1" customWidth="1"/>
    <col min="13816" max="13816" width="78" style="26" customWidth="1"/>
    <col min="13817" max="13817" width="20.7109375" style="26" customWidth="1"/>
    <col min="13818" max="13818" width="26" style="26" customWidth="1"/>
    <col min="13819" max="13819" width="37" style="26" bestFit="1" customWidth="1"/>
    <col min="13820" max="13828" width="0" style="26" hidden="1" customWidth="1"/>
    <col min="13829" max="13831" width="22.7109375" style="26" bestFit="1" customWidth="1"/>
    <col min="13832" max="13832" width="25.28515625" style="26" bestFit="1" customWidth="1"/>
    <col min="13833" max="13833" width="21" style="26" bestFit="1" customWidth="1"/>
    <col min="13834" max="13834" width="8.28515625" style="26" customWidth="1"/>
    <col min="13835" max="13835" width="19" style="26" bestFit="1" customWidth="1"/>
    <col min="13836" max="13836" width="20.5703125" style="26" bestFit="1" customWidth="1"/>
    <col min="13837" max="13837" width="19" style="26" customWidth="1"/>
    <col min="13838" max="14044" width="11.42578125" style="26" customWidth="1"/>
    <col min="14045" max="14047" width="7.28515625" style="26" customWidth="1"/>
    <col min="14048" max="14048" width="0" style="26" hidden="1" customWidth="1"/>
    <col min="14049" max="14049" width="7.28515625" style="26" customWidth="1"/>
    <col min="14050" max="14050" width="66.140625" style="26" customWidth="1"/>
    <col min="14051" max="14051" width="0" style="26" hidden="1" customWidth="1"/>
    <col min="14052" max="14052" width="28" style="26" customWidth="1"/>
    <col min="14053" max="14053" width="32.140625" style="26" customWidth="1"/>
    <col min="14054" max="14054" width="39.85546875" style="26" bestFit="1" customWidth="1"/>
    <col min="14055" max="14055" width="0" style="26" hidden="1" customWidth="1"/>
    <col min="14056" max="14056" width="7.28515625" style="26" customWidth="1"/>
    <col min="14057" max="14057" width="0" style="26" hidden="1" customWidth="1"/>
    <col min="14058" max="14058" width="7.28515625" style="26" customWidth="1"/>
    <col min="14059" max="14059" width="59.5703125" style="26" customWidth="1"/>
    <col min="14060" max="14060" width="0" style="26" hidden="1" customWidth="1"/>
    <col min="14061" max="14061" width="23.85546875" style="26" customWidth="1"/>
    <col min="14062" max="14062" width="27.42578125" style="26" customWidth="1"/>
    <col min="14063" max="14063" width="28" style="26" customWidth="1"/>
    <col min="14064" max="14066" width="0" style="26" hidden="1" customWidth="1"/>
    <col min="14067" max="14067" width="7.28515625" style="26" customWidth="1"/>
    <col min="14068" max="14068" width="6.140625" style="26" bestFit="1" customWidth="1"/>
    <col min="14069" max="14069" width="76.85546875" style="26"/>
    <col min="14070" max="14070" width="7.28515625" style="26" customWidth="1"/>
    <col min="14071" max="14071" width="6.140625" style="26" bestFit="1" customWidth="1"/>
    <col min="14072" max="14072" width="78" style="26" customWidth="1"/>
    <col min="14073" max="14073" width="20.7109375" style="26" customWidth="1"/>
    <col min="14074" max="14074" width="26" style="26" customWidth="1"/>
    <col min="14075" max="14075" width="37" style="26" bestFit="1" customWidth="1"/>
    <col min="14076" max="14084" width="0" style="26" hidden="1" customWidth="1"/>
    <col min="14085" max="14087" width="22.7109375" style="26" bestFit="1" customWidth="1"/>
    <col min="14088" max="14088" width="25.28515625" style="26" bestFit="1" customWidth="1"/>
    <col min="14089" max="14089" width="21" style="26" bestFit="1" customWidth="1"/>
    <col min="14090" max="14090" width="8.28515625" style="26" customWidth="1"/>
    <col min="14091" max="14091" width="19" style="26" bestFit="1" customWidth="1"/>
    <col min="14092" max="14092" width="20.5703125" style="26" bestFit="1" customWidth="1"/>
    <col min="14093" max="14093" width="19" style="26" customWidth="1"/>
    <col min="14094" max="14300" width="11.42578125" style="26" customWidth="1"/>
    <col min="14301" max="14303" width="7.28515625" style="26" customWidth="1"/>
    <col min="14304" max="14304" width="0" style="26" hidden="1" customWidth="1"/>
    <col min="14305" max="14305" width="7.28515625" style="26" customWidth="1"/>
    <col min="14306" max="14306" width="66.140625" style="26" customWidth="1"/>
    <col min="14307" max="14307" width="0" style="26" hidden="1" customWidth="1"/>
    <col min="14308" max="14308" width="28" style="26" customWidth="1"/>
    <col min="14309" max="14309" width="32.140625" style="26" customWidth="1"/>
    <col min="14310" max="14310" width="39.85546875" style="26" bestFit="1" customWidth="1"/>
    <col min="14311" max="14311" width="0" style="26" hidden="1" customWidth="1"/>
    <col min="14312" max="14312" width="7.28515625" style="26" customWidth="1"/>
    <col min="14313" max="14313" width="0" style="26" hidden="1" customWidth="1"/>
    <col min="14314" max="14314" width="7.28515625" style="26" customWidth="1"/>
    <col min="14315" max="14315" width="59.5703125" style="26" customWidth="1"/>
    <col min="14316" max="14316" width="0" style="26" hidden="1" customWidth="1"/>
    <col min="14317" max="14317" width="23.85546875" style="26" customWidth="1"/>
    <col min="14318" max="14318" width="27.42578125" style="26" customWidth="1"/>
    <col min="14319" max="14319" width="28" style="26" customWidth="1"/>
    <col min="14320" max="14322" width="0" style="26" hidden="1" customWidth="1"/>
    <col min="14323" max="14323" width="7.28515625" style="26" customWidth="1"/>
    <col min="14324" max="14324" width="6.140625" style="26" bestFit="1" customWidth="1"/>
    <col min="14325" max="14325" width="76.85546875" style="26"/>
    <col min="14326" max="14326" width="7.28515625" style="26" customWidth="1"/>
    <col min="14327" max="14327" width="6.140625" style="26" bestFit="1" customWidth="1"/>
    <col min="14328" max="14328" width="78" style="26" customWidth="1"/>
    <col min="14329" max="14329" width="20.7109375" style="26" customWidth="1"/>
    <col min="14330" max="14330" width="26" style="26" customWidth="1"/>
    <col min="14331" max="14331" width="37" style="26" bestFit="1" customWidth="1"/>
    <col min="14332" max="14340" width="0" style="26" hidden="1" customWidth="1"/>
    <col min="14341" max="14343" width="22.7109375" style="26" bestFit="1" customWidth="1"/>
    <col min="14344" max="14344" width="25.28515625" style="26" bestFit="1" customWidth="1"/>
    <col min="14345" max="14345" width="21" style="26" bestFit="1" customWidth="1"/>
    <col min="14346" max="14346" width="8.28515625" style="26" customWidth="1"/>
    <col min="14347" max="14347" width="19" style="26" bestFit="1" customWidth="1"/>
    <col min="14348" max="14348" width="20.5703125" style="26" bestFit="1" customWidth="1"/>
    <col min="14349" max="14349" width="19" style="26" customWidth="1"/>
    <col min="14350" max="14556" width="11.42578125" style="26" customWidth="1"/>
    <col min="14557" max="14559" width="7.28515625" style="26" customWidth="1"/>
    <col min="14560" max="14560" width="0" style="26" hidden="1" customWidth="1"/>
    <col min="14561" max="14561" width="7.28515625" style="26" customWidth="1"/>
    <col min="14562" max="14562" width="66.140625" style="26" customWidth="1"/>
    <col min="14563" max="14563" width="0" style="26" hidden="1" customWidth="1"/>
    <col min="14564" max="14564" width="28" style="26" customWidth="1"/>
    <col min="14565" max="14565" width="32.140625" style="26" customWidth="1"/>
    <col min="14566" max="14566" width="39.85546875" style="26" bestFit="1" customWidth="1"/>
    <col min="14567" max="14567" width="0" style="26" hidden="1" customWidth="1"/>
    <col min="14568" max="14568" width="7.28515625" style="26" customWidth="1"/>
    <col min="14569" max="14569" width="0" style="26" hidden="1" customWidth="1"/>
    <col min="14570" max="14570" width="7.28515625" style="26" customWidth="1"/>
    <col min="14571" max="14571" width="59.5703125" style="26" customWidth="1"/>
    <col min="14572" max="14572" width="0" style="26" hidden="1" customWidth="1"/>
    <col min="14573" max="14573" width="23.85546875" style="26" customWidth="1"/>
    <col min="14574" max="14574" width="27.42578125" style="26" customWidth="1"/>
    <col min="14575" max="14575" width="28" style="26" customWidth="1"/>
    <col min="14576" max="14578" width="0" style="26" hidden="1" customWidth="1"/>
    <col min="14579" max="14579" width="7.28515625" style="26" customWidth="1"/>
    <col min="14580" max="14580" width="6.140625" style="26" bestFit="1" customWidth="1"/>
    <col min="14581" max="14581" width="76.85546875" style="26"/>
    <col min="14582" max="14582" width="7.28515625" style="26" customWidth="1"/>
    <col min="14583" max="14583" width="6.140625" style="26" bestFit="1" customWidth="1"/>
    <col min="14584" max="14584" width="78" style="26" customWidth="1"/>
    <col min="14585" max="14585" width="20.7109375" style="26" customWidth="1"/>
    <col min="14586" max="14586" width="26" style="26" customWidth="1"/>
    <col min="14587" max="14587" width="37" style="26" bestFit="1" customWidth="1"/>
    <col min="14588" max="14596" width="0" style="26" hidden="1" customWidth="1"/>
    <col min="14597" max="14599" width="22.7109375" style="26" bestFit="1" customWidth="1"/>
    <col min="14600" max="14600" width="25.28515625" style="26" bestFit="1" customWidth="1"/>
    <col min="14601" max="14601" width="21" style="26" bestFit="1" customWidth="1"/>
    <col min="14602" max="14602" width="8.28515625" style="26" customWidth="1"/>
    <col min="14603" max="14603" width="19" style="26" bestFit="1" customWidth="1"/>
    <col min="14604" max="14604" width="20.5703125" style="26" bestFit="1" customWidth="1"/>
    <col min="14605" max="14605" width="19" style="26" customWidth="1"/>
    <col min="14606" max="14812" width="11.42578125" style="26" customWidth="1"/>
    <col min="14813" max="14815" width="7.28515625" style="26" customWidth="1"/>
    <col min="14816" max="14816" width="0" style="26" hidden="1" customWidth="1"/>
    <col min="14817" max="14817" width="7.28515625" style="26" customWidth="1"/>
    <col min="14818" max="14818" width="66.140625" style="26" customWidth="1"/>
    <col min="14819" max="14819" width="0" style="26" hidden="1" customWidth="1"/>
    <col min="14820" max="14820" width="28" style="26" customWidth="1"/>
    <col min="14821" max="14821" width="32.140625" style="26" customWidth="1"/>
    <col min="14822" max="14822" width="39.85546875" style="26" bestFit="1" customWidth="1"/>
    <col min="14823" max="14823" width="0" style="26" hidden="1" customWidth="1"/>
    <col min="14824" max="14824" width="7.28515625" style="26" customWidth="1"/>
    <col min="14825" max="14825" width="0" style="26" hidden="1" customWidth="1"/>
    <col min="14826" max="14826" width="7.28515625" style="26" customWidth="1"/>
    <col min="14827" max="14827" width="59.5703125" style="26" customWidth="1"/>
    <col min="14828" max="14828" width="0" style="26" hidden="1" customWidth="1"/>
    <col min="14829" max="14829" width="23.85546875" style="26" customWidth="1"/>
    <col min="14830" max="14830" width="27.42578125" style="26" customWidth="1"/>
    <col min="14831" max="14831" width="28" style="26" customWidth="1"/>
    <col min="14832" max="14834" width="0" style="26" hidden="1" customWidth="1"/>
    <col min="14835" max="14835" width="7.28515625" style="26" customWidth="1"/>
    <col min="14836" max="14836" width="6.140625" style="26" bestFit="1" customWidth="1"/>
    <col min="14837" max="14837" width="76.85546875" style="26"/>
    <col min="14838" max="14838" width="7.28515625" style="26" customWidth="1"/>
    <col min="14839" max="14839" width="6.140625" style="26" bestFit="1" customWidth="1"/>
    <col min="14840" max="14840" width="78" style="26" customWidth="1"/>
    <col min="14841" max="14841" width="20.7109375" style="26" customWidth="1"/>
    <col min="14842" max="14842" width="26" style="26" customWidth="1"/>
    <col min="14843" max="14843" width="37" style="26" bestFit="1" customWidth="1"/>
    <col min="14844" max="14852" width="0" style="26" hidden="1" customWidth="1"/>
    <col min="14853" max="14855" width="22.7109375" style="26" bestFit="1" customWidth="1"/>
    <col min="14856" max="14856" width="25.28515625" style="26" bestFit="1" customWidth="1"/>
    <col min="14857" max="14857" width="21" style="26" bestFit="1" customWidth="1"/>
    <col min="14858" max="14858" width="8.28515625" style="26" customWidth="1"/>
    <col min="14859" max="14859" width="19" style="26" bestFit="1" customWidth="1"/>
    <col min="14860" max="14860" width="20.5703125" style="26" bestFit="1" customWidth="1"/>
    <col min="14861" max="14861" width="19" style="26" customWidth="1"/>
    <col min="14862" max="15068" width="11.42578125" style="26" customWidth="1"/>
    <col min="15069" max="15071" width="7.28515625" style="26" customWidth="1"/>
    <col min="15072" max="15072" width="0" style="26" hidden="1" customWidth="1"/>
    <col min="15073" max="15073" width="7.28515625" style="26" customWidth="1"/>
    <col min="15074" max="15074" width="66.140625" style="26" customWidth="1"/>
    <col min="15075" max="15075" width="0" style="26" hidden="1" customWidth="1"/>
    <col min="15076" max="15076" width="28" style="26" customWidth="1"/>
    <col min="15077" max="15077" width="32.140625" style="26" customWidth="1"/>
    <col min="15078" max="15078" width="39.85546875" style="26" bestFit="1" customWidth="1"/>
    <col min="15079" max="15079" width="0" style="26" hidden="1" customWidth="1"/>
    <col min="15080" max="15080" width="7.28515625" style="26" customWidth="1"/>
    <col min="15081" max="15081" width="0" style="26" hidden="1" customWidth="1"/>
    <col min="15082" max="15082" width="7.28515625" style="26" customWidth="1"/>
    <col min="15083" max="15083" width="59.5703125" style="26" customWidth="1"/>
    <col min="15084" max="15084" width="0" style="26" hidden="1" customWidth="1"/>
    <col min="15085" max="15085" width="23.85546875" style="26" customWidth="1"/>
    <col min="15086" max="15086" width="27.42578125" style="26" customWidth="1"/>
    <col min="15087" max="15087" width="28" style="26" customWidth="1"/>
    <col min="15088" max="15090" width="0" style="26" hidden="1" customWidth="1"/>
    <col min="15091" max="15091" width="7.28515625" style="26" customWidth="1"/>
    <col min="15092" max="15092" width="6.140625" style="26" bestFit="1" customWidth="1"/>
    <col min="15093" max="15093" width="76.85546875" style="26"/>
    <col min="15094" max="15094" width="7.28515625" style="26" customWidth="1"/>
    <col min="15095" max="15095" width="6.140625" style="26" bestFit="1" customWidth="1"/>
    <col min="15096" max="15096" width="78" style="26" customWidth="1"/>
    <col min="15097" max="15097" width="20.7109375" style="26" customWidth="1"/>
    <col min="15098" max="15098" width="26" style="26" customWidth="1"/>
    <col min="15099" max="15099" width="37" style="26" bestFit="1" customWidth="1"/>
    <col min="15100" max="15108" width="0" style="26" hidden="1" customWidth="1"/>
    <col min="15109" max="15111" width="22.7109375" style="26" bestFit="1" customWidth="1"/>
    <col min="15112" max="15112" width="25.28515625" style="26" bestFit="1" customWidth="1"/>
    <col min="15113" max="15113" width="21" style="26" bestFit="1" customWidth="1"/>
    <col min="15114" max="15114" width="8.28515625" style="26" customWidth="1"/>
    <col min="15115" max="15115" width="19" style="26" bestFit="1" customWidth="1"/>
    <col min="15116" max="15116" width="20.5703125" style="26" bestFit="1" customWidth="1"/>
    <col min="15117" max="15117" width="19" style="26" customWidth="1"/>
    <col min="15118" max="15324" width="11.42578125" style="26" customWidth="1"/>
    <col min="15325" max="15327" width="7.28515625" style="26" customWidth="1"/>
    <col min="15328" max="15328" width="0" style="26" hidden="1" customWidth="1"/>
    <col min="15329" max="15329" width="7.28515625" style="26" customWidth="1"/>
    <col min="15330" max="15330" width="66.140625" style="26" customWidth="1"/>
    <col min="15331" max="15331" width="0" style="26" hidden="1" customWidth="1"/>
    <col min="15332" max="15332" width="28" style="26" customWidth="1"/>
    <col min="15333" max="15333" width="32.140625" style="26" customWidth="1"/>
    <col min="15334" max="15334" width="39.85546875" style="26" bestFit="1" customWidth="1"/>
    <col min="15335" max="15335" width="0" style="26" hidden="1" customWidth="1"/>
    <col min="15336" max="15336" width="7.28515625" style="26" customWidth="1"/>
    <col min="15337" max="15337" width="0" style="26" hidden="1" customWidth="1"/>
    <col min="15338" max="15338" width="7.28515625" style="26" customWidth="1"/>
    <col min="15339" max="15339" width="59.5703125" style="26" customWidth="1"/>
    <col min="15340" max="15340" width="0" style="26" hidden="1" customWidth="1"/>
    <col min="15341" max="15341" width="23.85546875" style="26" customWidth="1"/>
    <col min="15342" max="15342" width="27.42578125" style="26" customWidth="1"/>
    <col min="15343" max="15343" width="28" style="26" customWidth="1"/>
    <col min="15344" max="15346" width="0" style="26" hidden="1" customWidth="1"/>
    <col min="15347" max="15347" width="7.28515625" style="26" customWidth="1"/>
    <col min="15348" max="15348" width="6.140625" style="26" bestFit="1" customWidth="1"/>
    <col min="15349" max="15349" width="76.85546875" style="26"/>
    <col min="15350" max="15350" width="7.28515625" style="26" customWidth="1"/>
    <col min="15351" max="15351" width="6.140625" style="26" bestFit="1" customWidth="1"/>
    <col min="15352" max="15352" width="78" style="26" customWidth="1"/>
    <col min="15353" max="15353" width="20.7109375" style="26" customWidth="1"/>
    <col min="15354" max="15354" width="26" style="26" customWidth="1"/>
    <col min="15355" max="15355" width="37" style="26" bestFit="1" customWidth="1"/>
    <col min="15356" max="15364" width="0" style="26" hidden="1" customWidth="1"/>
    <col min="15365" max="15367" width="22.7109375" style="26" bestFit="1" customWidth="1"/>
    <col min="15368" max="15368" width="25.28515625" style="26" bestFit="1" customWidth="1"/>
    <col min="15369" max="15369" width="21" style="26" bestFit="1" customWidth="1"/>
    <col min="15370" max="15370" width="8.28515625" style="26" customWidth="1"/>
    <col min="15371" max="15371" width="19" style="26" bestFit="1" customWidth="1"/>
    <col min="15372" max="15372" width="20.5703125" style="26" bestFit="1" customWidth="1"/>
    <col min="15373" max="15373" width="19" style="26" customWidth="1"/>
    <col min="15374" max="15580" width="11.42578125" style="26" customWidth="1"/>
    <col min="15581" max="15583" width="7.28515625" style="26" customWidth="1"/>
    <col min="15584" max="15584" width="0" style="26" hidden="1" customWidth="1"/>
    <col min="15585" max="15585" width="7.28515625" style="26" customWidth="1"/>
    <col min="15586" max="15586" width="66.140625" style="26" customWidth="1"/>
    <col min="15587" max="15587" width="0" style="26" hidden="1" customWidth="1"/>
    <col min="15588" max="15588" width="28" style="26" customWidth="1"/>
    <col min="15589" max="15589" width="32.140625" style="26" customWidth="1"/>
    <col min="15590" max="15590" width="39.85546875" style="26" bestFit="1" customWidth="1"/>
    <col min="15591" max="15591" width="0" style="26" hidden="1" customWidth="1"/>
    <col min="15592" max="15592" width="7.28515625" style="26" customWidth="1"/>
    <col min="15593" max="15593" width="0" style="26" hidden="1" customWidth="1"/>
    <col min="15594" max="15594" width="7.28515625" style="26" customWidth="1"/>
    <col min="15595" max="15595" width="59.5703125" style="26" customWidth="1"/>
    <col min="15596" max="15596" width="0" style="26" hidden="1" customWidth="1"/>
    <col min="15597" max="15597" width="23.85546875" style="26" customWidth="1"/>
    <col min="15598" max="15598" width="27.42578125" style="26" customWidth="1"/>
    <col min="15599" max="15599" width="28" style="26" customWidth="1"/>
    <col min="15600" max="15602" width="0" style="26" hidden="1" customWidth="1"/>
    <col min="15603" max="15603" width="7.28515625" style="26" customWidth="1"/>
    <col min="15604" max="15604" width="6.140625" style="26" bestFit="1" customWidth="1"/>
    <col min="15605" max="15605" width="76.85546875" style="26"/>
    <col min="15606" max="15606" width="7.28515625" style="26" customWidth="1"/>
    <col min="15607" max="15607" width="6.140625" style="26" bestFit="1" customWidth="1"/>
    <col min="15608" max="15608" width="78" style="26" customWidth="1"/>
    <col min="15609" max="15609" width="20.7109375" style="26" customWidth="1"/>
    <col min="15610" max="15610" width="26" style="26" customWidth="1"/>
    <col min="15611" max="15611" width="37" style="26" bestFit="1" customWidth="1"/>
    <col min="15612" max="15620" width="0" style="26" hidden="1" customWidth="1"/>
    <col min="15621" max="15623" width="22.7109375" style="26" bestFit="1" customWidth="1"/>
    <col min="15624" max="15624" width="25.28515625" style="26" bestFit="1" customWidth="1"/>
    <col min="15625" max="15625" width="21" style="26" bestFit="1" customWidth="1"/>
    <col min="15626" max="15626" width="8.28515625" style="26" customWidth="1"/>
    <col min="15627" max="15627" width="19" style="26" bestFit="1" customWidth="1"/>
    <col min="15628" max="15628" width="20.5703125" style="26" bestFit="1" customWidth="1"/>
    <col min="15629" max="15629" width="19" style="26" customWidth="1"/>
    <col min="15630" max="15836" width="11.42578125" style="26" customWidth="1"/>
    <col min="15837" max="15839" width="7.28515625" style="26" customWidth="1"/>
    <col min="15840" max="15840" width="0" style="26" hidden="1" customWidth="1"/>
    <col min="15841" max="15841" width="7.28515625" style="26" customWidth="1"/>
    <col min="15842" max="15842" width="66.140625" style="26" customWidth="1"/>
    <col min="15843" max="15843" width="0" style="26" hidden="1" customWidth="1"/>
    <col min="15844" max="15844" width="28" style="26" customWidth="1"/>
    <col min="15845" max="15845" width="32.140625" style="26" customWidth="1"/>
    <col min="15846" max="15846" width="39.85546875" style="26" bestFit="1" customWidth="1"/>
    <col min="15847" max="15847" width="0" style="26" hidden="1" customWidth="1"/>
    <col min="15848" max="15848" width="7.28515625" style="26" customWidth="1"/>
    <col min="15849" max="15849" width="0" style="26" hidden="1" customWidth="1"/>
    <col min="15850" max="15850" width="7.28515625" style="26" customWidth="1"/>
    <col min="15851" max="15851" width="59.5703125" style="26" customWidth="1"/>
    <col min="15852" max="15852" width="0" style="26" hidden="1" customWidth="1"/>
    <col min="15853" max="15853" width="23.85546875" style="26" customWidth="1"/>
    <col min="15854" max="15854" width="27.42578125" style="26" customWidth="1"/>
    <col min="15855" max="15855" width="28" style="26" customWidth="1"/>
    <col min="15856" max="15858" width="0" style="26" hidden="1" customWidth="1"/>
    <col min="15859" max="15859" width="7.28515625" style="26" customWidth="1"/>
    <col min="15860" max="15860" width="6.140625" style="26" bestFit="1" customWidth="1"/>
    <col min="15861" max="15861" width="76.85546875" style="26"/>
    <col min="15862" max="15862" width="7.28515625" style="26" customWidth="1"/>
    <col min="15863" max="15863" width="6.140625" style="26" bestFit="1" customWidth="1"/>
    <col min="15864" max="15864" width="78" style="26" customWidth="1"/>
    <col min="15865" max="15865" width="20.7109375" style="26" customWidth="1"/>
    <col min="15866" max="15866" width="26" style="26" customWidth="1"/>
    <col min="15867" max="15867" width="37" style="26" bestFit="1" customWidth="1"/>
    <col min="15868" max="15876" width="0" style="26" hidden="1" customWidth="1"/>
    <col min="15877" max="15879" width="22.7109375" style="26" bestFit="1" customWidth="1"/>
    <col min="15880" max="15880" width="25.28515625" style="26" bestFit="1" customWidth="1"/>
    <col min="15881" max="15881" width="21" style="26" bestFit="1" customWidth="1"/>
    <col min="15882" max="15882" width="8.28515625" style="26" customWidth="1"/>
    <col min="15883" max="15883" width="19" style="26" bestFit="1" customWidth="1"/>
    <col min="15884" max="15884" width="20.5703125" style="26" bestFit="1" customWidth="1"/>
    <col min="15885" max="15885" width="19" style="26" customWidth="1"/>
    <col min="15886" max="16092" width="11.42578125" style="26" customWidth="1"/>
    <col min="16093" max="16095" width="7.28515625" style="26" customWidth="1"/>
    <col min="16096" max="16096" width="0" style="26" hidden="1" customWidth="1"/>
    <col min="16097" max="16097" width="7.28515625" style="26" customWidth="1"/>
    <col min="16098" max="16098" width="66.140625" style="26" customWidth="1"/>
    <col min="16099" max="16099" width="0" style="26" hidden="1" customWidth="1"/>
    <col min="16100" max="16100" width="28" style="26" customWidth="1"/>
    <col min="16101" max="16101" width="32.140625" style="26" customWidth="1"/>
    <col min="16102" max="16102" width="39.85546875" style="26" bestFit="1" customWidth="1"/>
    <col min="16103" max="16103" width="0" style="26" hidden="1" customWidth="1"/>
    <col min="16104" max="16104" width="7.28515625" style="26" customWidth="1"/>
    <col min="16105" max="16105" width="0" style="26" hidden="1" customWidth="1"/>
    <col min="16106" max="16106" width="7.28515625" style="26" customWidth="1"/>
    <col min="16107" max="16107" width="59.5703125" style="26" customWidth="1"/>
    <col min="16108" max="16108" width="0" style="26" hidden="1" customWidth="1"/>
    <col min="16109" max="16109" width="23.85546875" style="26" customWidth="1"/>
    <col min="16110" max="16110" width="27.42578125" style="26" customWidth="1"/>
    <col min="16111" max="16111" width="28" style="26" customWidth="1"/>
    <col min="16112" max="16114" width="0" style="26" hidden="1" customWidth="1"/>
    <col min="16115" max="16115" width="7.28515625" style="26" customWidth="1"/>
    <col min="16116" max="16116" width="6.140625" style="26" bestFit="1" customWidth="1"/>
    <col min="16117" max="16117" width="76.85546875" style="26"/>
    <col min="16118" max="16118" width="7.28515625" style="26" customWidth="1"/>
    <col min="16119" max="16119" width="6.140625" style="26" bestFit="1" customWidth="1"/>
    <col min="16120" max="16120" width="78" style="26" customWidth="1"/>
    <col min="16121" max="16121" width="20.7109375" style="26" customWidth="1"/>
    <col min="16122" max="16122" width="26" style="26" customWidth="1"/>
    <col min="16123" max="16123" width="37" style="26" bestFit="1" customWidth="1"/>
    <col min="16124" max="16132" width="0" style="26" hidden="1" customWidth="1"/>
    <col min="16133" max="16135" width="22.7109375" style="26" bestFit="1" customWidth="1"/>
    <col min="16136" max="16136" width="25.28515625" style="26" bestFit="1" customWidth="1"/>
    <col min="16137" max="16137" width="21" style="26" bestFit="1" customWidth="1"/>
    <col min="16138" max="16138" width="8.28515625" style="26" customWidth="1"/>
    <col min="16139" max="16139" width="19" style="26" bestFit="1" customWidth="1"/>
    <col min="16140" max="16140" width="20.5703125" style="26" bestFit="1" customWidth="1"/>
    <col min="16141" max="16141" width="19" style="26" customWidth="1"/>
    <col min="16142" max="16348" width="11.42578125" style="26" customWidth="1"/>
    <col min="16349" max="16351" width="7.28515625" style="26" customWidth="1"/>
    <col min="16352" max="16352" width="0" style="26" hidden="1" customWidth="1"/>
    <col min="16353" max="16353" width="7.28515625" style="26" customWidth="1"/>
    <col min="16354" max="16354" width="66.140625" style="26" customWidth="1"/>
    <col min="16355" max="16355" width="0" style="26" hidden="1" customWidth="1"/>
    <col min="16356" max="16356" width="28" style="26" customWidth="1"/>
    <col min="16357" max="16357" width="32.140625" style="26" customWidth="1"/>
    <col min="16358" max="16358" width="39.85546875" style="26" bestFit="1" customWidth="1"/>
    <col min="16359" max="16359" width="0" style="26" hidden="1" customWidth="1"/>
    <col min="16360" max="16360" width="7.28515625" style="26" customWidth="1"/>
    <col min="16361" max="16361" width="0" style="26" hidden="1" customWidth="1"/>
    <col min="16362" max="16362" width="7.28515625" style="26" customWidth="1"/>
    <col min="16363" max="16363" width="59.5703125" style="26" customWidth="1"/>
    <col min="16364" max="16364" width="0" style="26" hidden="1" customWidth="1"/>
    <col min="16365" max="16365" width="23.85546875" style="26" customWidth="1"/>
    <col min="16366" max="16366" width="27.42578125" style="26" customWidth="1"/>
    <col min="16367" max="16367" width="28" style="26" customWidth="1"/>
    <col min="16368" max="16370" width="0" style="26" hidden="1" customWidth="1"/>
    <col min="16371" max="16371" width="7.28515625" style="26" customWidth="1"/>
    <col min="16372" max="16372" width="6.140625" style="26" bestFit="1" customWidth="1"/>
    <col min="16373" max="16384" width="76.85546875" style="26"/>
  </cols>
  <sheetData>
    <row r="1" spans="1:10" ht="20.25" x14ac:dyDescent="0.3">
      <c r="A1" s="4"/>
      <c r="B1" s="4"/>
      <c r="C1" s="1" t="s">
        <v>0</v>
      </c>
      <c r="D1" s="2"/>
      <c r="E1" s="3"/>
      <c r="F1" s="4"/>
      <c r="G1" s="4"/>
      <c r="H1" s="4"/>
      <c r="I1" s="4"/>
      <c r="J1" s="4"/>
    </row>
    <row r="2" spans="1:10" ht="20.25" x14ac:dyDescent="0.3">
      <c r="A2" s="4"/>
      <c r="B2" s="4"/>
      <c r="C2" s="1" t="s">
        <v>1</v>
      </c>
      <c r="D2" s="2"/>
      <c r="E2" s="3"/>
      <c r="F2" s="4"/>
      <c r="G2" s="4"/>
      <c r="H2" s="4"/>
      <c r="I2" s="4"/>
      <c r="J2" s="4"/>
    </row>
    <row r="3" spans="1:10" ht="20.25" x14ac:dyDescent="0.3">
      <c r="A3" s="4"/>
      <c r="B3" s="4"/>
      <c r="C3" s="1" t="s">
        <v>2</v>
      </c>
      <c r="D3" s="2"/>
      <c r="E3" s="3"/>
      <c r="F3" s="4"/>
      <c r="G3" s="4"/>
      <c r="H3" s="4"/>
      <c r="I3" s="4"/>
      <c r="J3" s="4"/>
    </row>
    <row r="4" spans="1:10" ht="20.25" x14ac:dyDescent="0.3">
      <c r="A4" s="4"/>
      <c r="B4" s="4"/>
      <c r="C4" s="5" t="s">
        <v>3</v>
      </c>
      <c r="D4" s="6"/>
      <c r="E4" s="7"/>
      <c r="F4" s="8"/>
      <c r="G4" s="8"/>
      <c r="H4" s="8"/>
      <c r="I4" s="4"/>
      <c r="J4" s="4"/>
    </row>
    <row r="5" spans="1:10" ht="20.25" x14ac:dyDescent="0.3">
      <c r="A5" s="4"/>
      <c r="B5" s="4"/>
      <c r="C5" s="9" t="s">
        <v>4</v>
      </c>
      <c r="D5" s="10"/>
      <c r="E5" s="11"/>
      <c r="F5" s="4"/>
      <c r="G5" s="4"/>
      <c r="H5" s="4"/>
      <c r="I5" s="4"/>
      <c r="J5" s="4"/>
    </row>
    <row r="6" spans="1:10" ht="30.75" customHeight="1" x14ac:dyDescent="0.3">
      <c r="A6" s="4"/>
      <c r="B6" s="4"/>
      <c r="C6" s="9"/>
      <c r="D6" s="10"/>
      <c r="E6" s="74" t="s">
        <v>5</v>
      </c>
      <c r="F6" s="74"/>
      <c r="G6" s="74"/>
      <c r="H6" s="74"/>
      <c r="I6" s="74"/>
      <c r="J6" s="74"/>
    </row>
    <row r="7" spans="1:10" ht="20.25" x14ac:dyDescent="0.3">
      <c r="A7" s="4"/>
      <c r="B7" s="4"/>
      <c r="C7" s="9"/>
      <c r="D7" s="12"/>
      <c r="E7" s="74"/>
      <c r="F7" s="74"/>
      <c r="G7" s="74"/>
      <c r="H7" s="74"/>
      <c r="I7" s="74"/>
      <c r="J7" s="74"/>
    </row>
    <row r="8" spans="1:10" ht="23.25" x14ac:dyDescent="0.35">
      <c r="A8" s="4"/>
      <c r="B8" s="4"/>
      <c r="C8" s="13" t="s">
        <v>6</v>
      </c>
      <c r="D8" s="14"/>
      <c r="E8" s="15"/>
      <c r="F8" s="27"/>
      <c r="G8" s="16"/>
      <c r="H8" s="4"/>
      <c r="I8" s="4"/>
      <c r="J8" s="4"/>
    </row>
    <row r="9" spans="1:10" ht="20.25" x14ac:dyDescent="0.3">
      <c r="A9" s="4"/>
      <c r="B9" s="4"/>
      <c r="C9" s="13" t="s">
        <v>7</v>
      </c>
      <c r="D9" s="14"/>
      <c r="E9" s="15"/>
      <c r="F9" s="27"/>
      <c r="G9" s="4"/>
      <c r="H9" s="17"/>
      <c r="I9" s="4"/>
      <c r="J9" s="4"/>
    </row>
    <row r="10" spans="1:10" ht="18.75" x14ac:dyDescent="0.3">
      <c r="A10" s="4"/>
      <c r="B10" s="4"/>
      <c r="C10" s="14" t="s">
        <v>8</v>
      </c>
      <c r="D10" s="14"/>
      <c r="E10" s="15"/>
      <c r="F10" s="27"/>
      <c r="G10" s="4"/>
      <c r="H10" s="4"/>
      <c r="I10" s="4"/>
      <c r="J10" s="4"/>
    </row>
    <row r="11" spans="1:10" ht="16.5" x14ac:dyDescent="0.3">
      <c r="A11" s="4"/>
      <c r="B11" s="4"/>
      <c r="C11" s="28"/>
      <c r="D11" s="28"/>
      <c r="E11" s="2"/>
      <c r="F11" s="18"/>
      <c r="G11" s="4"/>
      <c r="H11" s="4"/>
      <c r="I11" s="4"/>
      <c r="J11" s="4"/>
    </row>
    <row r="12" spans="1:10" ht="17.25" thickBot="1" x14ac:dyDescent="0.35">
      <c r="A12" s="29"/>
      <c r="B12" s="30"/>
      <c r="C12" s="4"/>
      <c r="D12" s="4"/>
      <c r="E12" s="19"/>
      <c r="F12" s="4"/>
      <c r="G12" s="4"/>
      <c r="H12" s="4"/>
      <c r="I12" s="4"/>
      <c r="J12" s="4"/>
    </row>
    <row r="13" spans="1:10" ht="36.75" thickBot="1" x14ac:dyDescent="0.35">
      <c r="A13" s="29"/>
      <c r="B13" s="31"/>
      <c r="C13" s="31"/>
      <c r="D13" s="32" t="s">
        <v>9</v>
      </c>
      <c r="E13" s="33" t="s">
        <v>10</v>
      </c>
      <c r="F13" s="34" t="s">
        <v>11</v>
      </c>
      <c r="G13" s="32" t="s">
        <v>12</v>
      </c>
      <c r="H13" s="32" t="s">
        <v>13</v>
      </c>
      <c r="I13" s="32" t="s">
        <v>14</v>
      </c>
      <c r="J13" s="32" t="s">
        <v>15</v>
      </c>
    </row>
    <row r="14" spans="1:10" s="30" customFormat="1" ht="18.75" thickBot="1" x14ac:dyDescent="0.3">
      <c r="A14" s="35"/>
      <c r="B14" s="36"/>
      <c r="C14" s="37" t="s">
        <v>16</v>
      </c>
      <c r="D14" s="38"/>
      <c r="E14" s="39" t="s">
        <v>17</v>
      </c>
      <c r="F14" s="40" t="s">
        <v>17</v>
      </c>
      <c r="G14" s="41" t="s">
        <v>18</v>
      </c>
      <c r="H14" s="41" t="s">
        <v>19</v>
      </c>
      <c r="I14" s="41" t="s">
        <v>20</v>
      </c>
      <c r="J14" s="41"/>
    </row>
    <row r="15" spans="1:10" s="30" customFormat="1" ht="18.75" thickBot="1" x14ac:dyDescent="0.3">
      <c r="A15" s="42"/>
      <c r="B15" s="43">
        <v>1</v>
      </c>
      <c r="C15" s="32" t="s">
        <v>21</v>
      </c>
      <c r="D15" s="44" t="s">
        <v>22</v>
      </c>
      <c r="E15" s="45">
        <f t="shared" ref="E15:E20" si="0">+G15*12</f>
        <v>3656230680</v>
      </c>
      <c r="F15" s="46">
        <f>SUM(G15:H15)</f>
        <v>609371780</v>
      </c>
      <c r="G15" s="47">
        <v>304685890</v>
      </c>
      <c r="H15" s="47">
        <v>304685890</v>
      </c>
      <c r="I15" s="48">
        <f t="shared" ref="I15:I23" si="1">SUM(G15:H15)</f>
        <v>609371780</v>
      </c>
      <c r="J15" s="48">
        <f t="shared" ref="J15:J23" si="2">+F15-I15</f>
        <v>0</v>
      </c>
    </row>
    <row r="16" spans="1:10" s="30" customFormat="1" ht="18.75" thickBot="1" x14ac:dyDescent="0.3">
      <c r="A16" s="42"/>
      <c r="B16" s="43">
        <v>2</v>
      </c>
      <c r="C16" s="32" t="s">
        <v>23</v>
      </c>
      <c r="D16" s="44" t="s">
        <v>22</v>
      </c>
      <c r="E16" s="49">
        <f t="shared" si="0"/>
        <v>125580828</v>
      </c>
      <c r="F16" s="50">
        <f>SUM(G16:H16)</f>
        <v>20930138</v>
      </c>
      <c r="G16" s="51">
        <v>10465069</v>
      </c>
      <c r="H16" s="51">
        <v>10465069</v>
      </c>
      <c r="I16" s="52">
        <f t="shared" si="1"/>
        <v>20930138</v>
      </c>
      <c r="J16" s="48">
        <f t="shared" si="2"/>
        <v>0</v>
      </c>
    </row>
    <row r="17" spans="1:25" s="30" customFormat="1" ht="18.75" thickBot="1" x14ac:dyDescent="0.3">
      <c r="A17" s="42"/>
      <c r="B17" s="43">
        <v>3</v>
      </c>
      <c r="C17" s="32" t="s">
        <v>24</v>
      </c>
      <c r="D17" s="44" t="s">
        <v>22</v>
      </c>
      <c r="E17" s="49">
        <f t="shared" si="0"/>
        <v>6160716</v>
      </c>
      <c r="F17" s="50">
        <f>+G17+H17</f>
        <v>1026786</v>
      </c>
      <c r="G17" s="51">
        <f>513393</f>
        <v>513393</v>
      </c>
      <c r="H17" s="51">
        <v>513393</v>
      </c>
      <c r="I17" s="52">
        <f t="shared" si="1"/>
        <v>1026786</v>
      </c>
      <c r="J17" s="48">
        <f t="shared" si="2"/>
        <v>0</v>
      </c>
    </row>
    <row r="18" spans="1:25" s="30" customFormat="1" ht="18.75" thickBot="1" x14ac:dyDescent="0.3">
      <c r="A18" s="42"/>
      <c r="B18" s="43">
        <v>4</v>
      </c>
      <c r="C18" s="32" t="s">
        <v>25</v>
      </c>
      <c r="D18" s="44" t="s">
        <v>22</v>
      </c>
      <c r="E18" s="49">
        <f t="shared" si="0"/>
        <v>4635372</v>
      </c>
      <c r="F18" s="50">
        <f>+G18+H18</f>
        <v>772563</v>
      </c>
      <c r="G18" s="51">
        <v>386281</v>
      </c>
      <c r="H18" s="51">
        <v>386282</v>
      </c>
      <c r="I18" s="52">
        <f t="shared" si="1"/>
        <v>772563</v>
      </c>
      <c r="J18" s="48">
        <f t="shared" si="2"/>
        <v>0</v>
      </c>
    </row>
    <row r="19" spans="1:25" s="30" customFormat="1" ht="18.75" thickBot="1" x14ac:dyDescent="0.3">
      <c r="A19" s="42"/>
      <c r="B19" s="43">
        <v>5</v>
      </c>
      <c r="C19" s="32" t="s">
        <v>26</v>
      </c>
      <c r="D19" s="44" t="s">
        <v>22</v>
      </c>
      <c r="E19" s="49">
        <f t="shared" si="0"/>
        <v>7031172</v>
      </c>
      <c r="F19" s="50">
        <f>+G19+H19</f>
        <v>1171863</v>
      </c>
      <c r="G19" s="51">
        <v>585931</v>
      </c>
      <c r="H19" s="51">
        <v>585932</v>
      </c>
      <c r="I19" s="52">
        <f t="shared" si="1"/>
        <v>1171863</v>
      </c>
      <c r="J19" s="48">
        <f t="shared" si="2"/>
        <v>0</v>
      </c>
    </row>
    <row r="20" spans="1:25" s="30" customFormat="1" ht="18.75" thickBot="1" x14ac:dyDescent="0.3">
      <c r="A20" s="42"/>
      <c r="B20" s="43">
        <v>6</v>
      </c>
      <c r="C20" s="32" t="s">
        <v>27</v>
      </c>
      <c r="D20" s="44" t="s">
        <v>22</v>
      </c>
      <c r="E20" s="49">
        <f t="shared" si="0"/>
        <v>78711360</v>
      </c>
      <c r="F20" s="50">
        <f>SUM(G20:H20)</f>
        <v>6559280</v>
      </c>
      <c r="G20" s="51">
        <v>6559280</v>
      </c>
      <c r="H20" s="51"/>
      <c r="I20" s="52">
        <f t="shared" si="1"/>
        <v>6559280</v>
      </c>
      <c r="J20" s="48">
        <f t="shared" si="2"/>
        <v>0</v>
      </c>
    </row>
    <row r="21" spans="1:25" s="30" customFormat="1" ht="18.75" thickBot="1" x14ac:dyDescent="0.3">
      <c r="A21" s="42"/>
      <c r="B21" s="43">
        <v>7</v>
      </c>
      <c r="C21" s="32" t="s">
        <v>28</v>
      </c>
      <c r="D21" s="44" t="s">
        <v>22</v>
      </c>
      <c r="E21" s="49">
        <f>G21*12</f>
        <v>-11331804</v>
      </c>
      <c r="F21" s="50">
        <f>SUM(G21:H21)</f>
        <v>-1888634</v>
      </c>
      <c r="G21" s="51">
        <f>-944317</f>
        <v>-944317</v>
      </c>
      <c r="H21" s="51">
        <v>-944317</v>
      </c>
      <c r="I21" s="52">
        <f t="shared" si="1"/>
        <v>-1888634</v>
      </c>
      <c r="J21" s="48">
        <f t="shared" si="2"/>
        <v>0</v>
      </c>
    </row>
    <row r="22" spans="1:25" s="53" customFormat="1" ht="18.75" thickBot="1" x14ac:dyDescent="0.3">
      <c r="A22" s="42"/>
      <c r="B22" s="43">
        <v>8</v>
      </c>
      <c r="C22" s="32" t="s">
        <v>29</v>
      </c>
      <c r="D22" s="44" t="s">
        <v>22</v>
      </c>
      <c r="E22" s="49">
        <f>+G22*12</f>
        <v>6682704</v>
      </c>
      <c r="F22" s="50">
        <f>SUM(G22:H22)</f>
        <v>1113786</v>
      </c>
      <c r="G22" s="51">
        <v>556892</v>
      </c>
      <c r="H22" s="51">
        <v>556894</v>
      </c>
      <c r="I22" s="52">
        <f t="shared" si="1"/>
        <v>1113786</v>
      </c>
      <c r="J22" s="48">
        <f t="shared" si="2"/>
        <v>0</v>
      </c>
    </row>
    <row r="23" spans="1:25" s="53" customFormat="1" ht="18.75" thickBot="1" x14ac:dyDescent="0.3">
      <c r="A23" s="42"/>
      <c r="B23" s="43">
        <v>9</v>
      </c>
      <c r="C23" s="32" t="s">
        <v>30</v>
      </c>
      <c r="D23" s="44"/>
      <c r="E23" s="49">
        <f>+G23*12</f>
        <v>13008180</v>
      </c>
      <c r="F23" s="50">
        <f>+I23</f>
        <v>2168031</v>
      </c>
      <c r="G23" s="51">
        <v>1084015</v>
      </c>
      <c r="H23" s="51">
        <v>1084016</v>
      </c>
      <c r="I23" s="52">
        <f t="shared" si="1"/>
        <v>2168031</v>
      </c>
      <c r="J23" s="48">
        <f t="shared" si="2"/>
        <v>0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20"/>
    </row>
    <row r="24" spans="1:25" s="53" customFormat="1" ht="18.75" thickBot="1" x14ac:dyDescent="0.3">
      <c r="B24" s="36"/>
      <c r="C24" s="55" t="s">
        <v>31</v>
      </c>
      <c r="D24" s="56"/>
      <c r="E24" s="57">
        <f t="shared" ref="E24:J24" si="3">SUM(E15:E23)</f>
        <v>3886709208</v>
      </c>
      <c r="F24" s="58">
        <f t="shared" si="3"/>
        <v>641225593</v>
      </c>
      <c r="G24" s="59">
        <f t="shared" si="3"/>
        <v>323892434</v>
      </c>
      <c r="H24" s="59">
        <f t="shared" si="3"/>
        <v>317333159</v>
      </c>
      <c r="I24" s="59">
        <f t="shared" si="3"/>
        <v>641225593</v>
      </c>
      <c r="J24" s="59">
        <f t="shared" si="3"/>
        <v>0</v>
      </c>
    </row>
    <row r="25" spans="1:25" s="53" customFormat="1" ht="15.75" x14ac:dyDescent="0.25">
      <c r="B25" s="21"/>
      <c r="E25" s="60"/>
      <c r="I25" s="21"/>
      <c r="J25" s="21"/>
    </row>
    <row r="26" spans="1:25" s="53" customFormat="1" ht="15.75" x14ac:dyDescent="0.25">
      <c r="B26" s="21"/>
      <c r="E26" s="60"/>
      <c r="F26" s="61"/>
      <c r="I26" s="21"/>
      <c r="J26" s="21"/>
    </row>
    <row r="27" spans="1:25" s="53" customFormat="1" ht="16.5" thickBot="1" x14ac:dyDescent="0.3">
      <c r="B27" s="21"/>
      <c r="E27" s="60"/>
      <c r="I27" s="21"/>
      <c r="J27" s="21"/>
    </row>
    <row r="28" spans="1:25" s="53" customFormat="1" ht="15.75" x14ac:dyDescent="0.25">
      <c r="B28" s="21"/>
      <c r="C28" s="62"/>
      <c r="D28" s="63"/>
      <c r="E28" s="64"/>
      <c r="F28" s="63"/>
      <c r="G28" s="63"/>
      <c r="H28" s="63"/>
      <c r="I28" s="22"/>
      <c r="J28" s="23"/>
    </row>
    <row r="29" spans="1:25" s="4" customFormat="1" ht="18.75" x14ac:dyDescent="0.3">
      <c r="C29" s="71" t="s">
        <v>32</v>
      </c>
      <c r="D29" s="72"/>
      <c r="E29" s="72"/>
      <c r="F29" s="72"/>
      <c r="G29" s="72"/>
      <c r="H29" s="72"/>
      <c r="I29" s="72"/>
      <c r="J29" s="73"/>
    </row>
    <row r="30" spans="1:25" s="4" customFormat="1" ht="18.75" x14ac:dyDescent="0.3">
      <c r="C30" s="71" t="s">
        <v>33</v>
      </c>
      <c r="D30" s="72"/>
      <c r="E30" s="72"/>
      <c r="F30" s="72"/>
      <c r="G30" s="72"/>
      <c r="H30" s="72"/>
      <c r="I30" s="72"/>
      <c r="J30" s="73"/>
    </row>
    <row r="31" spans="1:25" s="4" customFormat="1" ht="18.75" x14ac:dyDescent="0.3">
      <c r="C31" s="71" t="s">
        <v>34</v>
      </c>
      <c r="D31" s="72"/>
      <c r="E31" s="72"/>
      <c r="F31" s="72"/>
      <c r="G31" s="72"/>
      <c r="H31" s="72"/>
      <c r="I31" s="72"/>
      <c r="J31" s="73"/>
    </row>
    <row r="32" spans="1:25" ht="15.75" thickBot="1" x14ac:dyDescent="0.3">
      <c r="C32" s="65"/>
      <c r="D32" s="66"/>
      <c r="E32" s="67"/>
      <c r="F32" s="66"/>
      <c r="G32" s="66"/>
      <c r="H32" s="66"/>
      <c r="I32" s="66"/>
      <c r="J32" s="68"/>
    </row>
    <row r="33" spans="2:10" s="53" customFormat="1" ht="15.75" x14ac:dyDescent="0.25">
      <c r="B33" s="21"/>
      <c r="E33" s="60"/>
      <c r="I33" s="21"/>
      <c r="J33" s="21"/>
    </row>
    <row r="34" spans="2:10" s="53" customFormat="1" ht="15.75" x14ac:dyDescent="0.25">
      <c r="B34" s="21"/>
      <c r="E34" s="60"/>
      <c r="I34" s="21"/>
      <c r="J34" s="21"/>
    </row>
    <row r="35" spans="2:10" s="53" customFormat="1" ht="15.75" x14ac:dyDescent="0.25">
      <c r="B35" s="21"/>
      <c r="E35" s="60"/>
      <c r="I35" s="21"/>
      <c r="J35" s="21"/>
    </row>
    <row r="36" spans="2:10" s="53" customFormat="1" ht="15.75" x14ac:dyDescent="0.25">
      <c r="B36" s="21"/>
      <c r="E36" s="60"/>
      <c r="I36" s="21"/>
      <c r="J36" s="21"/>
    </row>
    <row r="37" spans="2:10" s="53" customFormat="1" ht="15.75" x14ac:dyDescent="0.25">
      <c r="B37" s="21"/>
      <c r="E37" s="60"/>
      <c r="I37" s="21"/>
      <c r="J37" s="21"/>
    </row>
    <row r="38" spans="2:10" s="53" customFormat="1" ht="15.75" x14ac:dyDescent="0.25">
      <c r="B38" s="21"/>
      <c r="E38" s="60"/>
      <c r="I38" s="21"/>
      <c r="J38" s="21"/>
    </row>
    <row r="39" spans="2:10" s="53" customFormat="1" ht="15.75" x14ac:dyDescent="0.25">
      <c r="B39" s="21"/>
      <c r="E39" s="60"/>
      <c r="I39" s="21"/>
      <c r="J39" s="21"/>
    </row>
    <row r="40" spans="2:10" s="53" customFormat="1" ht="15.75" x14ac:dyDescent="0.25">
      <c r="B40" s="21"/>
      <c r="E40" s="60"/>
      <c r="I40" s="21"/>
      <c r="J40" s="21"/>
    </row>
    <row r="41" spans="2:10" s="53" customFormat="1" ht="15.75" x14ac:dyDescent="0.25">
      <c r="B41" s="21"/>
      <c r="E41" s="60"/>
      <c r="I41" s="21"/>
      <c r="J41" s="21"/>
    </row>
    <row r="42" spans="2:10" s="53" customFormat="1" ht="15.75" x14ac:dyDescent="0.25">
      <c r="B42" s="21"/>
      <c r="E42" s="60"/>
      <c r="I42" s="21"/>
      <c r="J42" s="21"/>
    </row>
    <row r="43" spans="2:10" s="53" customFormat="1" ht="15.75" x14ac:dyDescent="0.25">
      <c r="B43" s="21"/>
      <c r="E43" s="60"/>
      <c r="I43" s="21"/>
      <c r="J43" s="21"/>
    </row>
    <row r="44" spans="2:10" s="53" customFormat="1" ht="15.75" x14ac:dyDescent="0.25">
      <c r="B44" s="21"/>
      <c r="E44" s="60"/>
      <c r="I44" s="21"/>
      <c r="J44" s="21"/>
    </row>
    <row r="45" spans="2:10" s="53" customFormat="1" ht="15.75" x14ac:dyDescent="0.25">
      <c r="B45" s="21"/>
      <c r="E45" s="60"/>
      <c r="I45" s="21"/>
      <c r="J45" s="21"/>
    </row>
    <row r="46" spans="2:10" s="53" customFormat="1" ht="16.5" x14ac:dyDescent="0.25">
      <c r="B46" s="21"/>
      <c r="C46" s="24"/>
      <c r="D46" s="24"/>
      <c r="E46" s="25"/>
      <c r="F46" s="69"/>
      <c r="G46" s="54"/>
      <c r="H46" s="54"/>
      <c r="I46" s="20"/>
      <c r="J46" s="20"/>
    </row>
    <row r="47" spans="2:10" s="53" customFormat="1" ht="15.75" x14ac:dyDescent="0.25">
      <c r="B47" s="21"/>
      <c r="E47" s="60"/>
      <c r="I47" s="20"/>
      <c r="J47" s="20"/>
    </row>
  </sheetData>
  <mergeCells count="4">
    <mergeCell ref="C29:J29"/>
    <mergeCell ref="C30:J30"/>
    <mergeCell ref="C31:J31"/>
    <mergeCell ref="E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2019-03-04T15:01:39Z</dcterms:created>
  <dcterms:modified xsi:type="dcterms:W3CDTF">2019-03-07T19:02:16Z</dcterms:modified>
</cp:coreProperties>
</file>